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020" windowHeight="126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94" i="1" l="1"/>
  <c r="F94" i="1"/>
  <c r="G45" i="1"/>
  <c r="F45" i="1"/>
  <c r="H26" i="1"/>
  <c r="H102" i="1" l="1"/>
  <c r="H51" i="1"/>
  <c r="H53" i="1" s="1"/>
  <c r="H98" i="1" l="1"/>
  <c r="H94" i="1" l="1"/>
</calcChain>
</file>

<file path=xl/sharedStrings.xml><?xml version="1.0" encoding="utf-8"?>
<sst xmlns="http://schemas.openxmlformats.org/spreadsheetml/2006/main" count="114" uniqueCount="100">
  <si>
    <t>Návrh rozpočtu na rok 2014</t>
  </si>
  <si>
    <t>text</t>
  </si>
  <si>
    <t>paragraf</t>
  </si>
  <si>
    <t>položka</t>
  </si>
  <si>
    <t>Daň z příjmu FO ZČ</t>
  </si>
  <si>
    <t>Daň z příjmu FO SVČ</t>
  </si>
  <si>
    <t>Daň z příjmu FO - srážková</t>
  </si>
  <si>
    <t>Daň z příjmu právnických osob</t>
  </si>
  <si>
    <t>DPH</t>
  </si>
  <si>
    <t>Poplatek ze psů</t>
  </si>
  <si>
    <t>Poplatek za rekreační pobyt</t>
  </si>
  <si>
    <t>Poplatek z veřejného prostranství</t>
  </si>
  <si>
    <t>Poplatek ze vstupného</t>
  </si>
  <si>
    <t>Správní poplatky</t>
  </si>
  <si>
    <t>Daň z nemovitostí</t>
  </si>
  <si>
    <t>Dotace od KÚ ze SR</t>
  </si>
  <si>
    <t>Příjmy</t>
  </si>
  <si>
    <t>Příjmy z pronájmu pozemků - vlastních</t>
  </si>
  <si>
    <t>Pěstební činnost</t>
  </si>
  <si>
    <t>Knihovna</t>
  </si>
  <si>
    <t>KD</t>
  </si>
  <si>
    <t>Bytové hospodářsví</t>
  </si>
  <si>
    <t>Nebytové hospodářství</t>
  </si>
  <si>
    <t>Pohřebnictví</t>
  </si>
  <si>
    <t>Sběr a svoz komun. odpadů - smlouvy</t>
  </si>
  <si>
    <t>Příjem za tříděný odpad</t>
  </si>
  <si>
    <t>Činnost místní správy</t>
  </si>
  <si>
    <t>Silnice - zimní údržba</t>
  </si>
  <si>
    <t>Transfer SVK</t>
  </si>
  <si>
    <t xml:space="preserve">MŠ </t>
  </si>
  <si>
    <t>Kronika</t>
  </si>
  <si>
    <t>Pomník padlých</t>
  </si>
  <si>
    <t>Kultuní dům</t>
  </si>
  <si>
    <t>SPOZ</t>
  </si>
  <si>
    <t>Tělovýchovná činnost</t>
  </si>
  <si>
    <t>Veřejné osvětlení</t>
  </si>
  <si>
    <t>Svazek obcí Pooslaví</t>
  </si>
  <si>
    <t>Svoz nebezpečných odpadů</t>
  </si>
  <si>
    <t>Svoz domovního odpadu</t>
  </si>
  <si>
    <t>Ost. služby soc. povahy</t>
  </si>
  <si>
    <t>SDH - zásahová jednotka</t>
  </si>
  <si>
    <t>Kom. služby a úz. rozvoj - pozemky</t>
  </si>
  <si>
    <t>Zastupitelstvo obce</t>
  </si>
  <si>
    <t>Rezerva</t>
  </si>
  <si>
    <t>Výdaje celkem</t>
  </si>
  <si>
    <t>Příjmy celkem</t>
  </si>
  <si>
    <t>Daň za obec, DPH</t>
  </si>
  <si>
    <t>Příspěvek ČSŽ Jámy</t>
  </si>
  <si>
    <t>Likvidace komunálního odpadu</t>
  </si>
  <si>
    <t>Silnice - opravy</t>
  </si>
  <si>
    <t>Sběr a svoz ostatních odpadů - tříděný</t>
  </si>
  <si>
    <t>Péče o vzhled  obce a veřejnou zeleň</t>
  </si>
  <si>
    <t>Místní rozhlas, OSA</t>
  </si>
  <si>
    <t>Pozemky, územní rozvoj</t>
  </si>
  <si>
    <t>Bioodpad</t>
  </si>
  <si>
    <t xml:space="preserve">Podrobný rozpis rozpočtu je k nahlédnutí na OU Jámy. </t>
  </si>
  <si>
    <t>REKAPITULACE:</t>
  </si>
  <si>
    <t>Jiří Šikl - starosta</t>
  </si>
  <si>
    <t>Sportovní zařízení v majetku obce- hřiště pod školou</t>
  </si>
  <si>
    <t>Daň z příjmu PO za obec</t>
  </si>
  <si>
    <t>Vodní díla v zemědělské krajině</t>
  </si>
  <si>
    <t xml:space="preserve">Příjmy </t>
  </si>
  <si>
    <t>Daňové příjmy</t>
  </si>
  <si>
    <t>Ostatní příjmy</t>
  </si>
  <si>
    <t>REKAPITLACE PŘÍJMŮ:</t>
  </si>
  <si>
    <t>Daňové příjmy celkem</t>
  </si>
  <si>
    <t>CELKEM</t>
  </si>
  <si>
    <t>Zveřejění na internetových stránkách: www.jamy.name.cz</t>
  </si>
  <si>
    <t xml:space="preserve">Sňato: </t>
  </si>
  <si>
    <t>Daň z hazardních her</t>
  </si>
  <si>
    <t>Prodej stavebních pozemků</t>
  </si>
  <si>
    <t>Neivnst. Transf. Z VPS SR</t>
  </si>
  <si>
    <t>Invest. Přijaté transfery od krajů</t>
  </si>
  <si>
    <t>SCHVÁLENÝ</t>
  </si>
  <si>
    <t>PŘEDPOKLAD</t>
  </si>
  <si>
    <t>Stavební parcely</t>
  </si>
  <si>
    <t>NÁVRH ROZPOČTU</t>
  </si>
  <si>
    <t>VÝDAJE</t>
  </si>
  <si>
    <t xml:space="preserve">Místní správa </t>
  </si>
  <si>
    <t xml:space="preserve">Schváleno ZO Jámy dne: </t>
  </si>
  <si>
    <t>ROZPOČET NA ROK 2019 - NÁVRH</t>
  </si>
  <si>
    <t>ROZPOČET 2018</t>
  </si>
  <si>
    <t>PLNĚNÍ 2018</t>
  </si>
  <si>
    <t>Dopravní obslužnost</t>
  </si>
  <si>
    <t>Volby do zastupitelstev obcí</t>
  </si>
  <si>
    <t xml:space="preserve">Volba prezidenta </t>
  </si>
  <si>
    <t>MŠ</t>
  </si>
  <si>
    <t>Ost. Neivest. Transfery ze SR</t>
  </si>
  <si>
    <t>Přebytek z roku 2018</t>
  </si>
  <si>
    <t>Výdaje za rok 2019</t>
  </si>
  <si>
    <t>Příjmy celkem za rok 2019</t>
  </si>
  <si>
    <t>Výdaje celkem za rok 2019</t>
  </si>
  <si>
    <t>Vyvěšeno:  . 11. 2018</t>
  </si>
  <si>
    <t>Příjmy z činností</t>
  </si>
  <si>
    <t>Přebytek hospodaření 2018</t>
  </si>
  <si>
    <t>Rozpočtované příjmy na rok 2019</t>
  </si>
  <si>
    <t>Přebytek hospodaření z roku 2018</t>
  </si>
  <si>
    <t>Strom života - darovaný pozemek</t>
  </si>
  <si>
    <t>Rozpočtová rezerva na rok 2019</t>
  </si>
  <si>
    <t>Dopravní obslužnost -zastávka u hřbitova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</si>
</sst>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6" tint="-0.249977111117893"/>
      <name val="Calibri"/>
      <family val="2"/>
      <charset val="238"/>
      <scheme val="minor"/>
    </font>
    <font>
      <b/>
      <sz val="14"/>
      <color theme="6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theme="6" tint="-0.249977111117893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i/>
      <sz val="11"/>
      <color theme="4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Border="1"/>
    <xf numFmtId="3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0" fontId="6" fillId="0" borderId="0" xfId="0" applyFont="1" applyAlignment="1">
      <alignment horizontal="center"/>
    </xf>
    <xf numFmtId="3" fontId="5" fillId="0" borderId="0" xfId="0" applyNumberFormat="1" applyFont="1" applyBorder="1"/>
    <xf numFmtId="3" fontId="9" fillId="0" borderId="2" xfId="0" applyNumberFormat="1" applyFont="1" applyBorder="1"/>
    <xf numFmtId="0" fontId="9" fillId="0" borderId="2" xfId="0" applyFont="1" applyBorder="1"/>
    <xf numFmtId="0" fontId="0" fillId="3" borderId="2" xfId="0" applyFont="1" applyFill="1" applyBorder="1"/>
    <xf numFmtId="0" fontId="10" fillId="0" borderId="2" xfId="0" applyFont="1" applyBorder="1"/>
    <xf numFmtId="0" fontId="6" fillId="0" borderId="2" xfId="0" applyFont="1" applyBorder="1"/>
    <xf numFmtId="3" fontId="10" fillId="0" borderId="2" xfId="0" applyNumberFormat="1" applyFont="1" applyBorder="1"/>
    <xf numFmtId="3" fontId="0" fillId="0" borderId="0" xfId="0" applyNumberFormat="1"/>
    <xf numFmtId="0" fontId="0" fillId="0" borderId="2" xfId="0" applyBorder="1" applyAlignment="1">
      <alignment horizontal="left"/>
    </xf>
    <xf numFmtId="0" fontId="10" fillId="0" borderId="0" xfId="0" applyFont="1"/>
    <xf numFmtId="0" fontId="0" fillId="0" borderId="2" xfId="0" applyFill="1" applyBorder="1"/>
    <xf numFmtId="3" fontId="0" fillId="0" borderId="2" xfId="0" applyNumberFormat="1" applyFill="1" applyBorder="1"/>
    <xf numFmtId="0" fontId="12" fillId="0" borderId="2" xfId="0" applyFont="1" applyBorder="1"/>
    <xf numFmtId="0" fontId="13" fillId="0" borderId="2" xfId="0" applyFont="1" applyBorder="1"/>
    <xf numFmtId="0" fontId="13" fillId="0" borderId="2" xfId="0" applyFont="1" applyFill="1" applyBorder="1"/>
    <xf numFmtId="3" fontId="13" fillId="0" borderId="2" xfId="0" applyNumberFormat="1" applyFont="1" applyFill="1" applyBorder="1"/>
    <xf numFmtId="3" fontId="13" fillId="0" borderId="2" xfId="1" applyNumberFormat="1" applyFont="1" applyBorder="1"/>
    <xf numFmtId="0" fontId="14" fillId="0" borderId="2" xfId="0" applyFont="1" applyBorder="1"/>
    <xf numFmtId="0" fontId="0" fillId="0" borderId="0" xfId="0" applyFill="1" applyBorder="1"/>
    <xf numFmtId="0" fontId="15" fillId="0" borderId="0" xfId="0" applyFont="1" applyFill="1" applyBorder="1"/>
    <xf numFmtId="0" fontId="15" fillId="0" borderId="0" xfId="0" applyFont="1" applyBorder="1"/>
    <xf numFmtId="3" fontId="16" fillId="0" borderId="0" xfId="0" applyNumberFormat="1" applyFont="1" applyBorder="1"/>
    <xf numFmtId="0" fontId="19" fillId="0" borderId="2" xfId="0" applyFont="1" applyBorder="1"/>
    <xf numFmtId="0" fontId="21" fillId="0" borderId="0" xfId="0" applyFont="1" applyBorder="1"/>
    <xf numFmtId="0" fontId="8" fillId="0" borderId="0" xfId="0" applyFont="1" applyFill="1" applyBorder="1"/>
    <xf numFmtId="0" fontId="8" fillId="0" borderId="0" xfId="0" applyFont="1" applyBorder="1"/>
    <xf numFmtId="3" fontId="22" fillId="0" borderId="0" xfId="0" applyNumberFormat="1" applyFont="1" applyBorder="1"/>
    <xf numFmtId="0" fontId="21" fillId="2" borderId="2" xfId="0" applyFont="1" applyFill="1" applyBorder="1"/>
    <xf numFmtId="0" fontId="23" fillId="0" borderId="0" xfId="0" applyFont="1"/>
    <xf numFmtId="0" fontId="13" fillId="0" borderId="0" xfId="0" applyFont="1" applyFill="1" applyBorder="1"/>
    <xf numFmtId="0" fontId="12" fillId="0" borderId="0" xfId="0" applyFont="1" applyBorder="1"/>
    <xf numFmtId="3" fontId="13" fillId="0" borderId="0" xfId="0" applyNumberFormat="1" applyFont="1" applyFill="1" applyBorder="1"/>
    <xf numFmtId="0" fontId="17" fillId="0" borderId="0" xfId="0" applyFont="1" applyBorder="1"/>
    <xf numFmtId="3" fontId="18" fillId="0" borderId="0" xfId="0" applyNumberFormat="1" applyFont="1" applyFill="1" applyBorder="1"/>
    <xf numFmtId="0" fontId="17" fillId="0" borderId="0" xfId="0" applyFont="1"/>
    <xf numFmtId="0" fontId="24" fillId="0" borderId="2" xfId="0" applyFont="1" applyBorder="1"/>
    <xf numFmtId="0" fontId="25" fillId="0" borderId="0" xfId="0" applyFont="1"/>
    <xf numFmtId="0" fontId="4" fillId="0" borderId="8" xfId="0" applyFont="1" applyBorder="1"/>
    <xf numFmtId="0" fontId="0" fillId="0" borderId="5" xfId="0" applyBorder="1"/>
    <xf numFmtId="0" fontId="0" fillId="0" borderId="6" xfId="0" applyBorder="1"/>
    <xf numFmtId="0" fontId="3" fillId="0" borderId="11" xfId="0" applyFont="1" applyBorder="1"/>
    <xf numFmtId="0" fontId="7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Border="1"/>
    <xf numFmtId="0" fontId="0" fillId="0" borderId="7" xfId="0" applyBorder="1"/>
    <xf numFmtId="0" fontId="3" fillId="0" borderId="14" xfId="0" applyFont="1" applyBorder="1"/>
    <xf numFmtId="0" fontId="17" fillId="0" borderId="1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4" fillId="0" borderId="3" xfId="0" applyFont="1" applyBorder="1"/>
    <xf numFmtId="0" fontId="27" fillId="0" borderId="16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/>
    <xf numFmtId="0" fontId="27" fillId="0" borderId="3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3" fontId="28" fillId="0" borderId="1" xfId="0" applyNumberFormat="1" applyFont="1" applyBorder="1"/>
    <xf numFmtId="3" fontId="28" fillId="0" borderId="2" xfId="0" applyNumberFormat="1" applyFont="1" applyBorder="1"/>
    <xf numFmtId="3" fontId="29" fillId="2" borderId="2" xfId="0" applyNumberFormat="1" applyFont="1" applyFill="1" applyBorder="1"/>
    <xf numFmtId="3" fontId="28" fillId="3" borderId="2" xfId="0" applyNumberFormat="1" applyFont="1" applyFill="1" applyBorder="1"/>
    <xf numFmtId="0" fontId="28" fillId="0" borderId="2" xfId="0" applyNumberFormat="1" applyFont="1" applyBorder="1"/>
    <xf numFmtId="3" fontId="3" fillId="0" borderId="2" xfId="0" applyNumberFormat="1" applyFont="1" applyBorder="1"/>
    <xf numFmtId="3" fontId="29" fillId="0" borderId="2" xfId="0" applyNumberFormat="1" applyFont="1" applyBorder="1"/>
    <xf numFmtId="0" fontId="10" fillId="0" borderId="0" xfId="0" applyFont="1" applyBorder="1"/>
    <xf numFmtId="0" fontId="6" fillId="0" borderId="0" xfId="0" applyFont="1" applyBorder="1"/>
    <xf numFmtId="3" fontId="10" fillId="0" borderId="0" xfId="0" applyNumberFormat="1" applyFont="1" applyBorder="1"/>
    <xf numFmtId="0" fontId="17" fillId="0" borderId="1" xfId="0" applyNumberFormat="1" applyFont="1" applyBorder="1"/>
    <xf numFmtId="0" fontId="0" fillId="0" borderId="1" xfId="0" applyNumberFormat="1" applyBorder="1"/>
    <xf numFmtId="0" fontId="0" fillId="0" borderId="2" xfId="0" applyNumberFormat="1" applyBorder="1"/>
    <xf numFmtId="0" fontId="21" fillId="2" borderId="2" xfId="0" applyNumberFormat="1" applyFont="1" applyFill="1" applyBorder="1"/>
    <xf numFmtId="0" fontId="0" fillId="3" borderId="2" xfId="0" applyNumberFormat="1" applyFont="1" applyFill="1" applyBorder="1"/>
    <xf numFmtId="14" fontId="14" fillId="0" borderId="0" xfId="0" applyNumberFormat="1" applyFon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0"/>
  <sheetViews>
    <sheetView tabSelected="1" topLeftCell="A94" workbookViewId="0">
      <selection activeCell="G111" sqref="G111"/>
    </sheetView>
  </sheetViews>
  <sheetFormatPr defaultRowHeight="15" x14ac:dyDescent="0.25"/>
  <cols>
    <col min="1" max="1" width="9.140625" customWidth="1"/>
    <col min="2" max="2" width="9.5703125" customWidth="1"/>
    <col min="3" max="3" width="41.42578125" customWidth="1"/>
    <col min="4" max="5" width="9.140625" hidden="1" customWidth="1"/>
    <col min="6" max="6" width="17" customWidth="1"/>
    <col min="7" max="7" width="16.140625" customWidth="1"/>
    <col min="8" max="8" width="19.140625" customWidth="1"/>
    <col min="9" max="9" width="11.140625" customWidth="1"/>
  </cols>
  <sheetData>
    <row r="3" spans="1:8" ht="23.25" x14ac:dyDescent="0.35">
      <c r="C3" s="45" t="s">
        <v>80</v>
      </c>
      <c r="D3" s="2" t="s">
        <v>0</v>
      </c>
      <c r="E3" s="2"/>
      <c r="F3" s="2"/>
      <c r="G3" s="2"/>
      <c r="H3" s="1"/>
    </row>
    <row r="4" spans="1:8" ht="23.25" x14ac:dyDescent="0.35">
      <c r="C4" s="45"/>
      <c r="D4" s="2"/>
      <c r="E4" s="2"/>
      <c r="F4" s="2"/>
      <c r="G4" s="2"/>
      <c r="H4" s="1"/>
    </row>
    <row r="5" spans="1:8" ht="15.75" thickBot="1" x14ac:dyDescent="0.3"/>
    <row r="6" spans="1:8" ht="18.75" x14ac:dyDescent="0.3">
      <c r="A6" s="47"/>
      <c r="B6" s="48"/>
      <c r="C6" s="50" t="s">
        <v>16</v>
      </c>
      <c r="D6" s="48"/>
      <c r="E6" s="54"/>
      <c r="F6" s="70" t="s">
        <v>73</v>
      </c>
      <c r="G6" s="66" t="s">
        <v>74</v>
      </c>
      <c r="H6" s="69" t="s">
        <v>76</v>
      </c>
    </row>
    <row r="7" spans="1:8" ht="16.5" thickBot="1" x14ac:dyDescent="0.3">
      <c r="A7" s="51" t="s">
        <v>2</v>
      </c>
      <c r="B7" s="52" t="s">
        <v>3</v>
      </c>
      <c r="C7" s="52" t="s">
        <v>1</v>
      </c>
      <c r="D7" s="49"/>
      <c r="E7" s="55"/>
      <c r="F7" s="71" t="s">
        <v>81</v>
      </c>
      <c r="G7" s="67" t="s">
        <v>82</v>
      </c>
      <c r="H7" s="68">
        <v>2019</v>
      </c>
    </row>
    <row r="8" spans="1:8" x14ac:dyDescent="0.25">
      <c r="A8" s="3"/>
      <c r="B8" s="3">
        <v>1111</v>
      </c>
      <c r="C8" s="3" t="s">
        <v>4</v>
      </c>
      <c r="D8" s="3"/>
      <c r="E8" s="3"/>
      <c r="F8" s="5">
        <v>1200000</v>
      </c>
      <c r="G8" s="5">
        <v>1600000</v>
      </c>
      <c r="H8" s="72">
        <v>1600000</v>
      </c>
    </row>
    <row r="9" spans="1:8" x14ac:dyDescent="0.25">
      <c r="A9" s="6"/>
      <c r="B9" s="6">
        <v>1112</v>
      </c>
      <c r="C9" s="6" t="s">
        <v>5</v>
      </c>
      <c r="D9" s="6"/>
      <c r="E9" s="6"/>
      <c r="F9" s="7">
        <v>20000</v>
      </c>
      <c r="G9" s="7">
        <v>30000</v>
      </c>
      <c r="H9" s="73">
        <v>25000</v>
      </c>
    </row>
    <row r="10" spans="1:8" x14ac:dyDescent="0.25">
      <c r="A10" s="6"/>
      <c r="B10" s="6">
        <v>1113</v>
      </c>
      <c r="C10" s="6" t="s">
        <v>6</v>
      </c>
      <c r="D10" s="6"/>
      <c r="E10" s="6"/>
      <c r="F10" s="7">
        <v>130000</v>
      </c>
      <c r="G10" s="6">
        <v>160000</v>
      </c>
      <c r="H10" s="73">
        <v>130000</v>
      </c>
    </row>
    <row r="11" spans="1:8" x14ac:dyDescent="0.25">
      <c r="A11" s="6"/>
      <c r="B11" s="6">
        <v>1121</v>
      </c>
      <c r="C11" s="6" t="s">
        <v>7</v>
      </c>
      <c r="D11" s="6"/>
      <c r="E11" s="6"/>
      <c r="F11" s="7">
        <v>1400000</v>
      </c>
      <c r="G11" s="7">
        <v>1400000</v>
      </c>
      <c r="H11" s="73">
        <v>1400000</v>
      </c>
    </row>
    <row r="12" spans="1:8" x14ac:dyDescent="0.25">
      <c r="A12" s="6"/>
      <c r="B12" s="6">
        <v>1122</v>
      </c>
      <c r="C12" s="6" t="s">
        <v>59</v>
      </c>
      <c r="D12" s="6"/>
      <c r="E12" s="6"/>
      <c r="F12" s="6">
        <v>800000</v>
      </c>
      <c r="G12" s="7">
        <v>266950</v>
      </c>
      <c r="H12" s="73">
        <v>300000</v>
      </c>
    </row>
    <row r="13" spans="1:8" x14ac:dyDescent="0.25">
      <c r="A13" s="6"/>
      <c r="B13" s="6">
        <v>1211</v>
      </c>
      <c r="C13" s="6" t="s">
        <v>8</v>
      </c>
      <c r="D13" s="6"/>
      <c r="E13" s="6"/>
      <c r="F13" s="7">
        <v>2500000</v>
      </c>
      <c r="G13" s="7">
        <v>3800000</v>
      </c>
      <c r="H13" s="73">
        <v>3300000</v>
      </c>
    </row>
    <row r="14" spans="1:8" x14ac:dyDescent="0.25">
      <c r="A14" s="6"/>
      <c r="B14" s="6">
        <v>1340</v>
      </c>
      <c r="C14" s="6" t="s">
        <v>48</v>
      </c>
      <c r="D14" s="6"/>
      <c r="E14" s="6"/>
      <c r="F14" s="7">
        <v>180000</v>
      </c>
      <c r="G14" s="7">
        <v>184000</v>
      </c>
      <c r="H14" s="73">
        <v>185000</v>
      </c>
    </row>
    <row r="15" spans="1:8" x14ac:dyDescent="0.25">
      <c r="A15" s="6"/>
      <c r="B15" s="6">
        <v>1341</v>
      </c>
      <c r="C15" s="6" t="s">
        <v>9</v>
      </c>
      <c r="D15" s="6"/>
      <c r="E15" s="6"/>
      <c r="F15" s="6">
        <v>9000</v>
      </c>
      <c r="G15" s="7">
        <v>10200</v>
      </c>
      <c r="H15" s="73">
        <v>10000</v>
      </c>
    </row>
    <row r="16" spans="1:8" x14ac:dyDescent="0.25">
      <c r="A16" s="6"/>
      <c r="B16" s="6">
        <v>1342</v>
      </c>
      <c r="C16" s="6" t="s">
        <v>10</v>
      </c>
      <c r="D16" s="6"/>
      <c r="E16" s="6"/>
      <c r="F16" s="6">
        <v>300</v>
      </c>
      <c r="G16" s="6">
        <v>110</v>
      </c>
      <c r="H16" s="73">
        <v>300</v>
      </c>
    </row>
    <row r="17" spans="1:8" x14ac:dyDescent="0.25">
      <c r="A17" s="6"/>
      <c r="B17" s="6">
        <v>1343</v>
      </c>
      <c r="C17" s="6" t="s">
        <v>11</v>
      </c>
      <c r="D17" s="6"/>
      <c r="E17" s="6"/>
      <c r="F17" s="6">
        <v>800</v>
      </c>
      <c r="G17" s="6">
        <v>1100</v>
      </c>
      <c r="H17" s="73">
        <v>800</v>
      </c>
    </row>
    <row r="18" spans="1:8" x14ac:dyDescent="0.25">
      <c r="A18" s="6"/>
      <c r="B18" s="6">
        <v>1344</v>
      </c>
      <c r="C18" s="6" t="s">
        <v>12</v>
      </c>
      <c r="D18" s="6"/>
      <c r="E18" s="6"/>
      <c r="F18" s="7">
        <v>4000</v>
      </c>
      <c r="G18" s="6">
        <v>3700</v>
      </c>
      <c r="H18" s="73">
        <v>4000</v>
      </c>
    </row>
    <row r="19" spans="1:8" x14ac:dyDescent="0.25">
      <c r="A19" s="6"/>
      <c r="B19" s="6">
        <v>1361</v>
      </c>
      <c r="C19" s="6" t="s">
        <v>13</v>
      </c>
      <c r="D19" s="6"/>
      <c r="E19" s="6"/>
      <c r="F19" s="6">
        <v>5000</v>
      </c>
      <c r="G19" s="6">
        <v>4300</v>
      </c>
      <c r="H19" s="73">
        <v>4000</v>
      </c>
    </row>
    <row r="20" spans="1:8" x14ac:dyDescent="0.25">
      <c r="A20" s="6"/>
      <c r="B20" s="6">
        <v>1381</v>
      </c>
      <c r="C20" s="6" t="s">
        <v>69</v>
      </c>
      <c r="D20" s="6"/>
      <c r="E20" s="6"/>
      <c r="F20" s="7">
        <v>25000</v>
      </c>
      <c r="G20" s="7">
        <v>46000</v>
      </c>
      <c r="H20" s="73">
        <v>25000</v>
      </c>
    </row>
    <row r="21" spans="1:8" x14ac:dyDescent="0.25">
      <c r="A21" s="6"/>
      <c r="B21" s="6">
        <v>1511</v>
      </c>
      <c r="C21" s="6" t="s">
        <v>14</v>
      </c>
      <c r="D21" s="6"/>
      <c r="E21" s="6"/>
      <c r="F21" s="6">
        <v>390000</v>
      </c>
      <c r="G21" s="6">
        <v>39000</v>
      </c>
      <c r="H21" s="73">
        <v>390000</v>
      </c>
    </row>
    <row r="22" spans="1:8" x14ac:dyDescent="0.25">
      <c r="A22" s="6"/>
      <c r="B22" s="6">
        <v>4111</v>
      </c>
      <c r="C22" s="6" t="s">
        <v>71</v>
      </c>
      <c r="D22" s="6"/>
      <c r="E22" s="6"/>
      <c r="F22" s="6"/>
      <c r="G22" s="7">
        <v>51434</v>
      </c>
      <c r="H22" s="73">
        <v>0</v>
      </c>
    </row>
    <row r="23" spans="1:8" x14ac:dyDescent="0.25">
      <c r="A23" s="6"/>
      <c r="B23" s="6">
        <v>4112</v>
      </c>
      <c r="C23" s="6" t="s">
        <v>15</v>
      </c>
      <c r="D23" s="6"/>
      <c r="E23" s="6"/>
      <c r="F23" s="6">
        <v>116900</v>
      </c>
      <c r="G23" s="6">
        <v>116900</v>
      </c>
      <c r="H23" s="73">
        <v>128590</v>
      </c>
    </row>
    <row r="24" spans="1:8" x14ac:dyDescent="0.25">
      <c r="A24" s="6"/>
      <c r="B24" s="6">
        <v>4116</v>
      </c>
      <c r="C24" s="6" t="s">
        <v>87</v>
      </c>
      <c r="D24" s="6"/>
      <c r="E24" s="6"/>
      <c r="F24" s="6">
        <v>0</v>
      </c>
      <c r="G24" s="6">
        <v>82815</v>
      </c>
      <c r="H24" s="76">
        <v>0</v>
      </c>
    </row>
    <row r="25" spans="1:8" x14ac:dyDescent="0.25">
      <c r="A25" s="6"/>
      <c r="B25" s="6">
        <v>4222</v>
      </c>
      <c r="C25" s="6" t="s">
        <v>72</v>
      </c>
      <c r="D25" s="6"/>
      <c r="E25" s="6"/>
      <c r="F25" s="6">
        <v>0</v>
      </c>
      <c r="G25" s="6">
        <v>127000</v>
      </c>
      <c r="H25" s="76">
        <v>0</v>
      </c>
    </row>
    <row r="26" spans="1:8" x14ac:dyDescent="0.25">
      <c r="A26" s="6"/>
      <c r="B26" s="6"/>
      <c r="C26" s="31" t="s">
        <v>65</v>
      </c>
      <c r="D26" s="31"/>
      <c r="E26" s="31"/>
      <c r="F26" s="31"/>
      <c r="G26" s="31"/>
      <c r="H26" s="77">
        <f>SUM(H8:H25)</f>
        <v>7502690</v>
      </c>
    </row>
    <row r="27" spans="1:8" x14ac:dyDescent="0.25">
      <c r="A27" s="6"/>
      <c r="B27" s="44">
        <v>8115</v>
      </c>
      <c r="C27" s="44" t="s">
        <v>94</v>
      </c>
      <c r="D27" s="44"/>
      <c r="E27" s="44"/>
      <c r="F27" s="44"/>
      <c r="G27" s="44"/>
      <c r="H27" s="78">
        <v>14000000</v>
      </c>
    </row>
    <row r="28" spans="1:8" x14ac:dyDescent="0.25">
      <c r="A28" s="6"/>
      <c r="B28" s="6"/>
      <c r="C28" s="6"/>
      <c r="D28" s="6"/>
      <c r="E28" s="6"/>
      <c r="F28" s="6"/>
      <c r="G28" s="6"/>
      <c r="H28" s="73"/>
    </row>
    <row r="29" spans="1:8" x14ac:dyDescent="0.25">
      <c r="A29" s="6">
        <v>1012</v>
      </c>
      <c r="B29" s="6"/>
      <c r="C29" s="6" t="s">
        <v>17</v>
      </c>
      <c r="D29" s="6"/>
      <c r="E29" s="6"/>
      <c r="F29" s="6">
        <v>50000</v>
      </c>
      <c r="G29" s="6">
        <v>53000</v>
      </c>
      <c r="H29" s="73">
        <v>50000</v>
      </c>
    </row>
    <row r="30" spans="1:8" x14ac:dyDescent="0.25">
      <c r="A30" s="6">
        <v>1031</v>
      </c>
      <c r="B30" s="6"/>
      <c r="C30" s="6" t="s">
        <v>18</v>
      </c>
      <c r="D30" s="6"/>
      <c r="E30" s="6"/>
      <c r="F30" s="7">
        <v>800000</v>
      </c>
      <c r="G30" s="7">
        <v>1250000</v>
      </c>
      <c r="H30" s="73">
        <v>630000</v>
      </c>
    </row>
    <row r="31" spans="1:8" x14ac:dyDescent="0.25">
      <c r="A31" s="6">
        <v>3111</v>
      </c>
      <c r="B31" s="6"/>
      <c r="C31" s="6" t="s">
        <v>86</v>
      </c>
      <c r="D31" s="6"/>
      <c r="E31" s="6"/>
      <c r="F31" s="7"/>
      <c r="G31" s="7">
        <v>100000</v>
      </c>
      <c r="H31" s="73">
        <v>0</v>
      </c>
    </row>
    <row r="32" spans="1:8" x14ac:dyDescent="0.25">
      <c r="A32" s="6">
        <v>3114</v>
      </c>
      <c r="B32" s="6"/>
      <c r="C32" s="6" t="s">
        <v>19</v>
      </c>
      <c r="D32" s="6"/>
      <c r="E32" s="6"/>
      <c r="F32" s="6">
        <v>400</v>
      </c>
      <c r="G32" s="6">
        <v>520</v>
      </c>
      <c r="H32" s="73">
        <v>500</v>
      </c>
    </row>
    <row r="33" spans="1:8" x14ac:dyDescent="0.25">
      <c r="A33" s="6">
        <v>3326</v>
      </c>
      <c r="B33" s="6"/>
      <c r="C33" s="6" t="s">
        <v>97</v>
      </c>
      <c r="D33" s="6"/>
      <c r="E33" s="6"/>
      <c r="F33" s="6"/>
      <c r="G33" s="6">
        <v>1520</v>
      </c>
      <c r="H33" s="73">
        <v>0</v>
      </c>
    </row>
    <row r="34" spans="1:8" x14ac:dyDescent="0.25">
      <c r="A34" s="6">
        <v>3392</v>
      </c>
      <c r="B34" s="6"/>
      <c r="C34" s="6" t="s">
        <v>20</v>
      </c>
      <c r="D34" s="6"/>
      <c r="E34" s="6"/>
      <c r="F34" s="6">
        <v>20500</v>
      </c>
      <c r="G34" s="6">
        <v>18000</v>
      </c>
      <c r="H34" s="73">
        <v>20500</v>
      </c>
    </row>
    <row r="35" spans="1:8" x14ac:dyDescent="0.25">
      <c r="A35" s="6">
        <v>3612</v>
      </c>
      <c r="B35" s="6"/>
      <c r="C35" s="6" t="s">
        <v>21</v>
      </c>
      <c r="D35" s="6"/>
      <c r="E35" s="6"/>
      <c r="F35" s="6">
        <v>60000</v>
      </c>
      <c r="G35" s="6">
        <v>60000</v>
      </c>
      <c r="H35" s="73">
        <v>60000</v>
      </c>
    </row>
    <row r="36" spans="1:8" x14ac:dyDescent="0.25">
      <c r="A36" s="6">
        <v>3613</v>
      </c>
      <c r="B36" s="6"/>
      <c r="C36" s="6" t="s">
        <v>22</v>
      </c>
      <c r="D36" s="6"/>
      <c r="E36" s="6"/>
      <c r="F36" s="6">
        <v>26800</v>
      </c>
      <c r="G36" s="6">
        <v>11000</v>
      </c>
      <c r="H36" s="73">
        <v>2800</v>
      </c>
    </row>
    <row r="37" spans="1:8" x14ac:dyDescent="0.25">
      <c r="A37" s="6">
        <v>3632</v>
      </c>
      <c r="B37" s="6"/>
      <c r="C37" s="6" t="s">
        <v>23</v>
      </c>
      <c r="D37" s="6"/>
      <c r="E37" s="6"/>
      <c r="F37" s="6">
        <v>13000</v>
      </c>
      <c r="G37" s="6">
        <v>7000</v>
      </c>
      <c r="H37" s="73">
        <v>13000</v>
      </c>
    </row>
    <row r="38" spans="1:8" x14ac:dyDescent="0.25">
      <c r="A38" s="6">
        <v>3639</v>
      </c>
      <c r="B38" s="6"/>
      <c r="C38" s="6" t="s">
        <v>41</v>
      </c>
      <c r="D38" s="6"/>
      <c r="E38" s="6"/>
      <c r="F38" s="6">
        <v>48000</v>
      </c>
      <c r="G38" s="6">
        <v>60000</v>
      </c>
      <c r="H38" s="73">
        <v>60000</v>
      </c>
    </row>
    <row r="39" spans="1:8" x14ac:dyDescent="0.25">
      <c r="A39" s="6">
        <v>3699</v>
      </c>
      <c r="B39" s="6"/>
      <c r="C39" s="6" t="s">
        <v>70</v>
      </c>
      <c r="D39" s="6"/>
      <c r="E39" s="6"/>
      <c r="F39" s="6">
        <v>2000000</v>
      </c>
      <c r="G39" s="6">
        <v>2318000</v>
      </c>
      <c r="H39" s="73">
        <v>2000000</v>
      </c>
    </row>
    <row r="40" spans="1:8" x14ac:dyDescent="0.25">
      <c r="A40" s="6">
        <v>3722</v>
      </c>
      <c r="B40" s="6"/>
      <c r="C40" s="6" t="s">
        <v>24</v>
      </c>
      <c r="D40" s="6"/>
      <c r="E40" s="6"/>
      <c r="F40" s="6">
        <v>3800</v>
      </c>
      <c r="G40" s="6">
        <v>3880</v>
      </c>
      <c r="H40" s="73">
        <v>3800</v>
      </c>
    </row>
    <row r="41" spans="1:8" x14ac:dyDescent="0.25">
      <c r="A41" s="6">
        <v>3725</v>
      </c>
      <c r="B41" s="6"/>
      <c r="C41" s="6" t="s">
        <v>25</v>
      </c>
      <c r="D41" s="6"/>
      <c r="E41" s="6"/>
      <c r="F41" s="7">
        <v>100000</v>
      </c>
      <c r="G41" s="7">
        <v>95000</v>
      </c>
      <c r="H41" s="73">
        <v>100000</v>
      </c>
    </row>
    <row r="42" spans="1:8" x14ac:dyDescent="0.25">
      <c r="A42" s="6">
        <v>6171</v>
      </c>
      <c r="B42" s="6"/>
      <c r="C42" s="6" t="s">
        <v>26</v>
      </c>
      <c r="D42" s="6"/>
      <c r="E42" s="6"/>
      <c r="F42" s="6">
        <v>26000</v>
      </c>
      <c r="G42" s="6">
        <v>24000</v>
      </c>
      <c r="H42" s="73">
        <v>26000</v>
      </c>
    </row>
    <row r="43" spans="1:8" x14ac:dyDescent="0.25">
      <c r="A43" s="6"/>
      <c r="B43" s="6"/>
      <c r="C43" s="6"/>
      <c r="D43" s="6"/>
      <c r="E43" s="6"/>
      <c r="F43" s="6"/>
      <c r="G43" s="6"/>
      <c r="H43" s="73"/>
    </row>
    <row r="44" spans="1:8" x14ac:dyDescent="0.25">
      <c r="A44" s="6"/>
      <c r="B44" s="6"/>
      <c r="C44" s="6" t="s">
        <v>93</v>
      </c>
      <c r="D44" s="6"/>
      <c r="E44" s="6"/>
      <c r="F44" s="6"/>
      <c r="G44" s="6"/>
      <c r="H44" s="73">
        <v>3148500</v>
      </c>
    </row>
    <row r="45" spans="1:8" x14ac:dyDescent="0.25">
      <c r="A45" s="6"/>
      <c r="B45" s="6"/>
      <c r="C45" s="13" t="s">
        <v>45</v>
      </c>
      <c r="D45" s="14"/>
      <c r="E45" s="14"/>
      <c r="F45" s="15">
        <f>SUM(F8:F42)</f>
        <v>9929500</v>
      </c>
      <c r="G45" s="15">
        <f>SUM(G8:G42)</f>
        <v>11925429</v>
      </c>
      <c r="H45" s="15">
        <v>10651190</v>
      </c>
    </row>
    <row r="46" spans="1:8" x14ac:dyDescent="0.25">
      <c r="A46" s="4"/>
      <c r="B46" s="4"/>
      <c r="C46" s="79"/>
      <c r="D46" s="80"/>
      <c r="E46" s="80"/>
      <c r="F46" s="81"/>
      <c r="G46" s="81"/>
      <c r="H46" s="81"/>
    </row>
    <row r="47" spans="1:8" x14ac:dyDescent="0.25">
      <c r="A47" s="4"/>
      <c r="B47" s="4"/>
      <c r="C47" s="4"/>
      <c r="D47" s="4"/>
      <c r="E47" s="4"/>
      <c r="F47" s="4"/>
      <c r="G47" s="4"/>
      <c r="H47" s="9"/>
    </row>
    <row r="48" spans="1:8" x14ac:dyDescent="0.25">
      <c r="A48" s="4"/>
      <c r="B48" s="32" t="s">
        <v>64</v>
      </c>
      <c r="C48" s="32"/>
      <c r="D48" s="4"/>
      <c r="E48" s="4"/>
      <c r="F48" s="4"/>
      <c r="G48" s="4"/>
      <c r="H48" s="9"/>
    </row>
    <row r="49" spans="1:8" x14ac:dyDescent="0.25">
      <c r="A49" s="4"/>
      <c r="B49" s="4" t="s">
        <v>61</v>
      </c>
      <c r="C49" s="4" t="s">
        <v>62</v>
      </c>
      <c r="D49" s="4"/>
      <c r="E49" s="4"/>
      <c r="F49" s="4"/>
      <c r="G49" s="4"/>
      <c r="H49" s="9">
        <v>7502690</v>
      </c>
    </row>
    <row r="50" spans="1:8" x14ac:dyDescent="0.25">
      <c r="A50" s="4"/>
      <c r="B50" s="4"/>
      <c r="C50" s="4" t="s">
        <v>63</v>
      </c>
      <c r="D50" s="4"/>
      <c r="E50" s="4"/>
      <c r="F50" s="4"/>
      <c r="G50" s="4"/>
      <c r="H50" s="9">
        <v>3148500</v>
      </c>
    </row>
    <row r="51" spans="1:8" x14ac:dyDescent="0.25">
      <c r="A51" s="4"/>
      <c r="B51" s="4"/>
      <c r="C51" s="28" t="s">
        <v>45</v>
      </c>
      <c r="D51" s="29"/>
      <c r="E51" s="29"/>
      <c r="F51" s="29"/>
      <c r="G51" s="29"/>
      <c r="H51" s="30">
        <f>SUM(H49:H50)</f>
        <v>10651190</v>
      </c>
    </row>
    <row r="52" spans="1:8" x14ac:dyDescent="0.25">
      <c r="A52" s="4"/>
      <c r="B52" s="4"/>
      <c r="C52" s="27" t="s">
        <v>88</v>
      </c>
      <c r="D52" s="4"/>
      <c r="E52" s="4"/>
      <c r="F52" s="4"/>
      <c r="G52" s="4"/>
      <c r="H52" s="9">
        <v>14000000</v>
      </c>
    </row>
    <row r="53" spans="1:8" x14ac:dyDescent="0.25">
      <c r="A53" s="4"/>
      <c r="B53" s="4"/>
      <c r="C53" s="33" t="s">
        <v>66</v>
      </c>
      <c r="D53" s="34"/>
      <c r="E53" s="34"/>
      <c r="F53" s="34"/>
      <c r="G53" s="34"/>
      <c r="H53" s="35">
        <f>SUM(H51:H52)</f>
        <v>24651190</v>
      </c>
    </row>
    <row r="54" spans="1:8" ht="15.75" thickBot="1" x14ac:dyDescent="0.3">
      <c r="C54" s="8"/>
    </row>
    <row r="55" spans="1:8" ht="18.75" x14ac:dyDescent="0.3">
      <c r="A55" s="59" t="s">
        <v>2</v>
      </c>
      <c r="B55" s="63" t="s">
        <v>3</v>
      </c>
      <c r="C55" s="62" t="s">
        <v>77</v>
      </c>
      <c r="D55" s="53"/>
      <c r="E55" s="54"/>
      <c r="F55" s="65" t="s">
        <v>73</v>
      </c>
      <c r="G55" s="66" t="s">
        <v>74</v>
      </c>
      <c r="H55" s="59" t="s">
        <v>76</v>
      </c>
    </row>
    <row r="56" spans="1:8" ht="16.5" thickBot="1" x14ac:dyDescent="0.3">
      <c r="A56" s="60"/>
      <c r="B56" s="46"/>
      <c r="C56" s="61" t="s">
        <v>1</v>
      </c>
      <c r="D56" s="58" t="s">
        <v>1</v>
      </c>
      <c r="E56" s="57"/>
      <c r="F56" s="64" t="s">
        <v>81</v>
      </c>
      <c r="G56" s="67" t="s">
        <v>82</v>
      </c>
      <c r="H56" s="61">
        <v>2019</v>
      </c>
    </row>
    <row r="57" spans="1:8" x14ac:dyDescent="0.25">
      <c r="A57" s="3">
        <v>1031</v>
      </c>
      <c r="B57" s="3"/>
      <c r="C57" s="3" t="s">
        <v>18</v>
      </c>
      <c r="D57" s="3"/>
      <c r="E57" s="3"/>
      <c r="F57" s="56">
        <v>44000</v>
      </c>
      <c r="G57" s="82">
        <v>144000</v>
      </c>
      <c r="H57" s="72">
        <v>115000</v>
      </c>
    </row>
    <row r="58" spans="1:8" x14ac:dyDescent="0.25">
      <c r="A58" s="6">
        <v>2212</v>
      </c>
      <c r="B58" s="6"/>
      <c r="C58" s="6" t="s">
        <v>49</v>
      </c>
      <c r="D58" s="6"/>
      <c r="E58" s="6"/>
      <c r="F58" s="5">
        <v>1240000</v>
      </c>
      <c r="G58" s="83">
        <v>1500000</v>
      </c>
      <c r="H58" s="73">
        <v>700000</v>
      </c>
    </row>
    <row r="59" spans="1:8" x14ac:dyDescent="0.25">
      <c r="A59" s="6">
        <v>2219</v>
      </c>
      <c r="B59" s="6"/>
      <c r="C59" s="6" t="s">
        <v>27</v>
      </c>
      <c r="D59" s="6"/>
      <c r="E59" s="6"/>
      <c r="F59" s="7">
        <v>60000</v>
      </c>
      <c r="G59" s="84">
        <v>30000</v>
      </c>
      <c r="H59" s="73">
        <v>60000</v>
      </c>
    </row>
    <row r="60" spans="1:8" x14ac:dyDescent="0.25">
      <c r="A60" s="6">
        <v>2221</v>
      </c>
      <c r="B60" s="6"/>
      <c r="C60" s="6" t="s">
        <v>99</v>
      </c>
      <c r="D60" s="6"/>
      <c r="E60" s="6"/>
      <c r="F60" s="7"/>
      <c r="G60" s="84"/>
      <c r="H60" s="73">
        <v>40000</v>
      </c>
    </row>
    <row r="61" spans="1:8" x14ac:dyDescent="0.25">
      <c r="A61" s="6">
        <v>2292</v>
      </c>
      <c r="B61" s="6"/>
      <c r="C61" s="6" t="s">
        <v>83</v>
      </c>
      <c r="D61" s="6"/>
      <c r="E61" s="6"/>
      <c r="F61" s="7">
        <v>80000</v>
      </c>
      <c r="G61" s="84">
        <v>40000</v>
      </c>
      <c r="H61" s="73">
        <v>40000</v>
      </c>
    </row>
    <row r="62" spans="1:8" x14ac:dyDescent="0.25">
      <c r="A62" s="6">
        <v>2310</v>
      </c>
      <c r="B62" s="6"/>
      <c r="C62" s="6" t="s">
        <v>28</v>
      </c>
      <c r="D62" s="6"/>
      <c r="E62" s="6"/>
      <c r="F62" s="6">
        <v>58000</v>
      </c>
      <c r="G62" s="84">
        <v>58000</v>
      </c>
      <c r="H62" s="73">
        <v>60400</v>
      </c>
    </row>
    <row r="63" spans="1:8" x14ac:dyDescent="0.25">
      <c r="A63" s="6">
        <v>2341</v>
      </c>
      <c r="B63" s="6"/>
      <c r="C63" s="6" t="s">
        <v>60</v>
      </c>
      <c r="D63" s="6"/>
      <c r="E63" s="6"/>
      <c r="F63" s="7">
        <v>4000000</v>
      </c>
      <c r="G63" s="84">
        <v>0</v>
      </c>
      <c r="H63" s="73">
        <v>50000</v>
      </c>
    </row>
    <row r="64" spans="1:8" x14ac:dyDescent="0.25">
      <c r="A64" s="6">
        <v>3111</v>
      </c>
      <c r="B64" s="6"/>
      <c r="C64" s="6" t="s">
        <v>29</v>
      </c>
      <c r="D64" s="6"/>
      <c r="E64" s="6"/>
      <c r="F64" s="6">
        <v>207500</v>
      </c>
      <c r="G64" s="84">
        <v>290000</v>
      </c>
      <c r="H64" s="73">
        <v>212600</v>
      </c>
    </row>
    <row r="65" spans="1:8" x14ac:dyDescent="0.25">
      <c r="A65" s="6">
        <v>3314</v>
      </c>
      <c r="B65" s="6"/>
      <c r="C65" s="6" t="s">
        <v>19</v>
      </c>
      <c r="D65" s="6"/>
      <c r="E65" s="6"/>
      <c r="F65" s="7">
        <v>15300</v>
      </c>
      <c r="G65" s="84">
        <v>14300</v>
      </c>
      <c r="H65" s="73">
        <v>16500</v>
      </c>
    </row>
    <row r="66" spans="1:8" x14ac:dyDescent="0.25">
      <c r="A66" s="6">
        <v>3319</v>
      </c>
      <c r="B66" s="6"/>
      <c r="C66" s="6" t="s">
        <v>30</v>
      </c>
      <c r="D66" s="6"/>
      <c r="E66" s="6"/>
      <c r="F66" s="6">
        <v>4000</v>
      </c>
      <c r="G66" s="84">
        <v>4000</v>
      </c>
      <c r="H66" s="73">
        <v>4000</v>
      </c>
    </row>
    <row r="67" spans="1:8" x14ac:dyDescent="0.25">
      <c r="A67" s="6">
        <v>3326</v>
      </c>
      <c r="B67" s="6"/>
      <c r="C67" s="6" t="s">
        <v>31</v>
      </c>
      <c r="D67" s="6"/>
      <c r="E67" s="6"/>
      <c r="F67" s="6">
        <v>3200</v>
      </c>
      <c r="G67" s="84">
        <v>480000</v>
      </c>
      <c r="H67" s="73">
        <v>1800</v>
      </c>
    </row>
    <row r="68" spans="1:8" x14ac:dyDescent="0.25">
      <c r="A68" s="6">
        <v>3341</v>
      </c>
      <c r="B68" s="6"/>
      <c r="C68" s="6" t="s">
        <v>52</v>
      </c>
      <c r="D68" s="6"/>
      <c r="E68" s="6"/>
      <c r="F68" s="6">
        <v>132500</v>
      </c>
      <c r="G68" s="84">
        <v>125000</v>
      </c>
      <c r="H68" s="73">
        <v>13000</v>
      </c>
    </row>
    <row r="69" spans="1:8" x14ac:dyDescent="0.25">
      <c r="A69" s="6">
        <v>3392</v>
      </c>
      <c r="B69" s="6"/>
      <c r="C69" s="6" t="s">
        <v>32</v>
      </c>
      <c r="D69" s="6"/>
      <c r="E69" s="6"/>
      <c r="F69" s="6">
        <v>138100</v>
      </c>
      <c r="G69" s="84">
        <v>125000</v>
      </c>
      <c r="H69" s="73">
        <v>182500</v>
      </c>
    </row>
    <row r="70" spans="1:8" x14ac:dyDescent="0.25">
      <c r="A70" s="6">
        <v>3399</v>
      </c>
      <c r="B70" s="6"/>
      <c r="C70" s="6" t="s">
        <v>33</v>
      </c>
      <c r="D70" s="6"/>
      <c r="E70" s="6"/>
      <c r="F70" s="6">
        <v>29000</v>
      </c>
      <c r="G70" s="84">
        <v>30500</v>
      </c>
      <c r="H70" s="73">
        <v>43000</v>
      </c>
    </row>
    <row r="71" spans="1:8" x14ac:dyDescent="0.25">
      <c r="A71" s="6">
        <v>3412</v>
      </c>
      <c r="B71" s="6"/>
      <c r="C71" s="26" t="s">
        <v>58</v>
      </c>
      <c r="D71" s="6"/>
      <c r="E71" s="6"/>
      <c r="F71" s="6">
        <v>8500</v>
      </c>
      <c r="G71" s="84">
        <v>2000</v>
      </c>
      <c r="H71" s="73">
        <v>14000</v>
      </c>
    </row>
    <row r="72" spans="1:8" x14ac:dyDescent="0.25">
      <c r="A72" s="6">
        <v>3419</v>
      </c>
      <c r="B72" s="6"/>
      <c r="C72" s="6" t="s">
        <v>34</v>
      </c>
      <c r="D72" s="6"/>
      <c r="E72" s="6"/>
      <c r="F72" s="6">
        <v>107000</v>
      </c>
      <c r="G72" s="84">
        <v>70000</v>
      </c>
      <c r="H72" s="73">
        <v>1252000</v>
      </c>
    </row>
    <row r="73" spans="1:8" x14ac:dyDescent="0.25">
      <c r="A73" s="6">
        <v>3613</v>
      </c>
      <c r="B73" s="6"/>
      <c r="C73" s="6" t="s">
        <v>22</v>
      </c>
      <c r="D73" s="6"/>
      <c r="E73" s="6"/>
      <c r="F73" s="6">
        <v>891800</v>
      </c>
      <c r="G73" s="84">
        <v>150000</v>
      </c>
      <c r="H73" s="73">
        <v>121800</v>
      </c>
    </row>
    <row r="74" spans="1:8" x14ac:dyDescent="0.25">
      <c r="A74" s="6">
        <v>3631</v>
      </c>
      <c r="B74" s="6"/>
      <c r="C74" s="6" t="s">
        <v>35</v>
      </c>
      <c r="D74" s="6"/>
      <c r="E74" s="6"/>
      <c r="F74" s="6">
        <v>100000</v>
      </c>
      <c r="G74" s="84">
        <v>100000</v>
      </c>
      <c r="H74" s="73">
        <v>100000</v>
      </c>
    </row>
    <row r="75" spans="1:8" x14ac:dyDescent="0.25">
      <c r="A75" s="6">
        <v>3632</v>
      </c>
      <c r="B75" s="6"/>
      <c r="C75" s="6" t="s">
        <v>23</v>
      </c>
      <c r="D75" s="6"/>
      <c r="E75" s="6"/>
      <c r="F75" s="7">
        <v>18000</v>
      </c>
      <c r="G75" s="84">
        <v>55000</v>
      </c>
      <c r="H75" s="73">
        <v>52000</v>
      </c>
    </row>
    <row r="76" spans="1:8" x14ac:dyDescent="0.25">
      <c r="A76" s="6">
        <v>3636</v>
      </c>
      <c r="B76" s="6"/>
      <c r="C76" s="6" t="s">
        <v>36</v>
      </c>
      <c r="D76" s="6"/>
      <c r="E76" s="6"/>
      <c r="F76" s="6">
        <v>5800</v>
      </c>
      <c r="G76" s="84">
        <v>5800</v>
      </c>
      <c r="H76" s="73">
        <v>4228</v>
      </c>
    </row>
    <row r="77" spans="1:8" x14ac:dyDescent="0.25">
      <c r="A77" s="6">
        <v>3639</v>
      </c>
      <c r="B77" s="6"/>
      <c r="C77" s="6" t="s">
        <v>53</v>
      </c>
      <c r="D77" s="6"/>
      <c r="E77" s="6"/>
      <c r="F77" s="6">
        <v>140000</v>
      </c>
      <c r="G77" s="84">
        <v>112000</v>
      </c>
      <c r="H77" s="73">
        <v>136000</v>
      </c>
    </row>
    <row r="78" spans="1:8" x14ac:dyDescent="0.25">
      <c r="A78" s="6">
        <v>3699</v>
      </c>
      <c r="B78" s="6"/>
      <c r="C78" s="6" t="s">
        <v>75</v>
      </c>
      <c r="D78" s="6"/>
      <c r="E78" s="6"/>
      <c r="F78" s="6">
        <v>0</v>
      </c>
      <c r="G78" s="84">
        <v>226000</v>
      </c>
      <c r="H78" s="73">
        <v>6000000</v>
      </c>
    </row>
    <row r="79" spans="1:8" x14ac:dyDescent="0.25">
      <c r="A79" s="6">
        <v>3721</v>
      </c>
      <c r="B79" s="6"/>
      <c r="C79" s="6" t="s">
        <v>37</v>
      </c>
      <c r="D79" s="6"/>
      <c r="E79" s="6"/>
      <c r="F79" s="6">
        <v>15000</v>
      </c>
      <c r="G79" s="84">
        <v>25000</v>
      </c>
      <c r="H79" s="73">
        <v>30000</v>
      </c>
    </row>
    <row r="80" spans="1:8" x14ac:dyDescent="0.25">
      <c r="A80" s="6">
        <v>3722</v>
      </c>
      <c r="B80" s="6"/>
      <c r="C80" s="6" t="s">
        <v>38</v>
      </c>
      <c r="D80" s="6"/>
      <c r="E80" s="6"/>
      <c r="F80" s="6">
        <v>270000</v>
      </c>
      <c r="G80" s="84">
        <v>270000</v>
      </c>
      <c r="H80" s="73">
        <v>280000</v>
      </c>
    </row>
    <row r="81" spans="1:8" x14ac:dyDescent="0.25">
      <c r="A81" s="6">
        <v>3723</v>
      </c>
      <c r="B81" s="6"/>
      <c r="C81" s="6" t="s">
        <v>50</v>
      </c>
      <c r="D81" s="6"/>
      <c r="E81" s="6"/>
      <c r="F81" s="6">
        <v>135000</v>
      </c>
      <c r="G81" s="84">
        <v>135000</v>
      </c>
      <c r="H81" s="73">
        <v>135000</v>
      </c>
    </row>
    <row r="82" spans="1:8" x14ac:dyDescent="0.25">
      <c r="A82" s="6">
        <v>3726</v>
      </c>
      <c r="B82" s="6"/>
      <c r="C82" s="6" t="s">
        <v>54</v>
      </c>
      <c r="D82" s="6"/>
      <c r="E82" s="6"/>
      <c r="F82" s="6">
        <v>25000</v>
      </c>
      <c r="G82" s="84">
        <v>25000</v>
      </c>
      <c r="H82" s="73">
        <v>25000</v>
      </c>
    </row>
    <row r="83" spans="1:8" x14ac:dyDescent="0.25">
      <c r="A83" s="6">
        <v>3745</v>
      </c>
      <c r="B83" s="6"/>
      <c r="C83" s="6" t="s">
        <v>51</v>
      </c>
      <c r="D83" s="6"/>
      <c r="E83" s="6"/>
      <c r="F83" s="6">
        <v>60000</v>
      </c>
      <c r="G83" s="84">
        <v>60000</v>
      </c>
      <c r="H83" s="73">
        <v>62000</v>
      </c>
    </row>
    <row r="84" spans="1:8" x14ac:dyDescent="0.25">
      <c r="A84" s="6">
        <v>4349</v>
      </c>
      <c r="B84" s="6"/>
      <c r="C84" s="6" t="s">
        <v>39</v>
      </c>
      <c r="D84" s="6"/>
      <c r="E84" s="6"/>
      <c r="F84" s="6">
        <v>6000</v>
      </c>
      <c r="G84" s="84">
        <v>6000</v>
      </c>
      <c r="H84" s="73">
        <v>21000</v>
      </c>
    </row>
    <row r="85" spans="1:8" x14ac:dyDescent="0.25">
      <c r="A85" s="6">
        <v>5512</v>
      </c>
      <c r="B85" s="6"/>
      <c r="C85" s="6" t="s">
        <v>40</v>
      </c>
      <c r="D85" s="6"/>
      <c r="E85" s="6"/>
      <c r="F85" s="6">
        <v>69400</v>
      </c>
      <c r="G85" s="84">
        <v>870000</v>
      </c>
      <c r="H85" s="73">
        <v>127400</v>
      </c>
    </row>
    <row r="86" spans="1:8" x14ac:dyDescent="0.25">
      <c r="A86" s="6">
        <v>6112</v>
      </c>
      <c r="B86" s="6"/>
      <c r="C86" s="6" t="s">
        <v>42</v>
      </c>
      <c r="D86" s="6"/>
      <c r="E86" s="6"/>
      <c r="F86" s="6">
        <v>758300</v>
      </c>
      <c r="G86" s="84">
        <v>710000</v>
      </c>
      <c r="H86" s="73">
        <v>895000</v>
      </c>
    </row>
    <row r="87" spans="1:8" x14ac:dyDescent="0.25">
      <c r="A87" s="6">
        <v>6115</v>
      </c>
      <c r="B87" s="6"/>
      <c r="C87" s="6" t="s">
        <v>84</v>
      </c>
      <c r="D87" s="6"/>
      <c r="E87" s="6"/>
      <c r="F87" s="6"/>
      <c r="G87" s="84">
        <v>25762</v>
      </c>
      <c r="H87" s="73">
        <v>0</v>
      </c>
    </row>
    <row r="88" spans="1:8" x14ac:dyDescent="0.25">
      <c r="A88" s="6">
        <v>6118</v>
      </c>
      <c r="B88" s="6"/>
      <c r="C88" s="6" t="s">
        <v>85</v>
      </c>
      <c r="D88" s="6"/>
      <c r="E88" s="6"/>
      <c r="F88" s="6"/>
      <c r="G88" s="84">
        <v>21434</v>
      </c>
      <c r="H88" s="73">
        <v>0</v>
      </c>
    </row>
    <row r="89" spans="1:8" x14ac:dyDescent="0.25">
      <c r="A89" s="6">
        <v>6171</v>
      </c>
      <c r="B89" s="6"/>
      <c r="C89" s="6" t="s">
        <v>78</v>
      </c>
      <c r="D89" s="6"/>
      <c r="E89" s="6"/>
      <c r="F89" s="6">
        <v>618000</v>
      </c>
      <c r="G89" s="84">
        <v>660000</v>
      </c>
      <c r="H89" s="73">
        <v>659000</v>
      </c>
    </row>
    <row r="90" spans="1:8" x14ac:dyDescent="0.25">
      <c r="A90" s="6"/>
      <c r="B90" s="6"/>
      <c r="C90" s="6"/>
      <c r="D90" s="6"/>
      <c r="E90" s="6"/>
      <c r="F90" s="6"/>
      <c r="G90" s="84"/>
      <c r="H90" s="73"/>
    </row>
    <row r="91" spans="1:8" x14ac:dyDescent="0.25">
      <c r="A91" s="6"/>
      <c r="B91" s="6"/>
      <c r="C91" s="36" t="s">
        <v>43</v>
      </c>
      <c r="D91" s="36"/>
      <c r="E91" s="36"/>
      <c r="F91" s="36"/>
      <c r="G91" s="85"/>
      <c r="H91" s="74"/>
    </row>
    <row r="92" spans="1:8" x14ac:dyDescent="0.25">
      <c r="A92" s="6">
        <v>6399</v>
      </c>
      <c r="B92" s="6"/>
      <c r="C92" s="12" t="s">
        <v>46</v>
      </c>
      <c r="D92" s="12"/>
      <c r="E92" s="12"/>
      <c r="F92" s="12">
        <v>800000</v>
      </c>
      <c r="G92" s="86">
        <v>467000</v>
      </c>
      <c r="H92" s="75">
        <v>1200000</v>
      </c>
    </row>
    <row r="93" spans="1:8" x14ac:dyDescent="0.25">
      <c r="A93" s="6">
        <v>6409</v>
      </c>
      <c r="B93" s="6"/>
      <c r="C93" s="12" t="s">
        <v>47</v>
      </c>
      <c r="D93" s="12"/>
      <c r="E93" s="12"/>
      <c r="F93" s="12">
        <v>15000</v>
      </c>
      <c r="G93" s="86">
        <v>15000</v>
      </c>
      <c r="H93" s="75">
        <v>15000</v>
      </c>
    </row>
    <row r="94" spans="1:8" x14ac:dyDescent="0.25">
      <c r="A94" s="6"/>
      <c r="B94" s="6"/>
      <c r="C94" s="11" t="s">
        <v>44</v>
      </c>
      <c r="D94" s="6"/>
      <c r="E94" s="6"/>
      <c r="F94" s="6">
        <f>SUM(F57:F93)</f>
        <v>10054400</v>
      </c>
      <c r="G94" s="6">
        <f>SUM(G57:G93)</f>
        <v>6851796</v>
      </c>
      <c r="H94" s="10">
        <f>SUM(H57:H93)</f>
        <v>12668228</v>
      </c>
    </row>
    <row r="95" spans="1:8" x14ac:dyDescent="0.25">
      <c r="C95" s="4"/>
      <c r="D95" s="4"/>
      <c r="E95" s="4"/>
      <c r="F95" s="4"/>
      <c r="G95" s="4"/>
      <c r="H95" s="16"/>
    </row>
    <row r="96" spans="1:8" x14ac:dyDescent="0.25">
      <c r="A96" s="18" t="s">
        <v>56</v>
      </c>
      <c r="B96" s="18"/>
      <c r="C96" s="6" t="s">
        <v>95</v>
      </c>
      <c r="D96" s="6"/>
      <c r="E96" s="6"/>
      <c r="F96" s="6"/>
      <c r="G96" s="6"/>
      <c r="H96" s="7">
        <v>10651190</v>
      </c>
    </row>
    <row r="97" spans="1:9" x14ac:dyDescent="0.25">
      <c r="C97" s="6" t="s">
        <v>96</v>
      </c>
      <c r="D97" s="6"/>
      <c r="E97" s="6"/>
      <c r="F97" s="6"/>
      <c r="G97" s="6"/>
      <c r="H97" s="7">
        <v>14000000</v>
      </c>
    </row>
    <row r="98" spans="1:9" x14ac:dyDescent="0.25">
      <c r="C98" s="22" t="s">
        <v>90</v>
      </c>
      <c r="D98" s="22"/>
      <c r="E98" s="22"/>
      <c r="F98" s="22"/>
      <c r="G98" s="22"/>
      <c r="H98" s="25">
        <f>SUM(H96:H97)</f>
        <v>24651190</v>
      </c>
    </row>
    <row r="99" spans="1:9" x14ac:dyDescent="0.25">
      <c r="C99" s="6"/>
      <c r="D99" s="6"/>
      <c r="E99" s="6"/>
      <c r="F99" s="6"/>
      <c r="G99" s="6"/>
      <c r="H99" s="6"/>
    </row>
    <row r="100" spans="1:9" x14ac:dyDescent="0.25">
      <c r="C100" s="17" t="s">
        <v>89</v>
      </c>
      <c r="D100" s="6"/>
      <c r="E100" s="6"/>
      <c r="F100" s="6"/>
      <c r="G100" s="6"/>
      <c r="H100" s="7">
        <v>12668228</v>
      </c>
    </row>
    <row r="101" spans="1:9" x14ac:dyDescent="0.25">
      <c r="C101" s="19" t="s">
        <v>98</v>
      </c>
      <c r="D101" s="6"/>
      <c r="E101" s="6"/>
      <c r="F101" s="6"/>
      <c r="G101" s="6"/>
      <c r="H101" s="20">
        <v>11982962</v>
      </c>
    </row>
    <row r="102" spans="1:9" x14ac:dyDescent="0.25">
      <c r="C102" s="23" t="s">
        <v>91</v>
      </c>
      <c r="D102" s="21"/>
      <c r="E102" s="21"/>
      <c r="F102" s="21"/>
      <c r="G102" s="21"/>
      <c r="H102" s="24">
        <f>SUM(H100:H101)</f>
        <v>24651190</v>
      </c>
    </row>
    <row r="103" spans="1:9" x14ac:dyDescent="0.25">
      <c r="C103" s="38"/>
      <c r="D103" s="39"/>
      <c r="E103" s="39"/>
      <c r="F103" s="39"/>
      <c r="G103" s="39"/>
      <c r="H103" s="40"/>
    </row>
    <row r="104" spans="1:9" x14ac:dyDescent="0.25">
      <c r="A104" t="s">
        <v>92</v>
      </c>
      <c r="B104" s="87">
        <v>43432</v>
      </c>
      <c r="C104" s="38"/>
      <c r="D104" s="39"/>
      <c r="E104" s="39"/>
      <c r="F104" s="39"/>
      <c r="G104" s="39"/>
      <c r="H104" s="40"/>
    </row>
    <row r="105" spans="1:9" x14ac:dyDescent="0.25">
      <c r="A105" t="s">
        <v>68</v>
      </c>
      <c r="C105" s="38"/>
      <c r="D105" s="39"/>
      <c r="E105" s="39"/>
      <c r="F105" s="39"/>
      <c r="G105" s="39"/>
      <c r="H105" s="40"/>
    </row>
    <row r="106" spans="1:9" x14ac:dyDescent="0.25">
      <c r="A106" s="1" t="s">
        <v>79</v>
      </c>
      <c r="C106" s="38"/>
      <c r="D106" s="39"/>
      <c r="E106" s="39"/>
      <c r="F106" s="39"/>
      <c r="G106" s="39"/>
      <c r="H106" s="40"/>
    </row>
    <row r="107" spans="1:9" x14ac:dyDescent="0.25">
      <c r="A107" s="1"/>
      <c r="C107" s="38"/>
      <c r="D107" s="39"/>
      <c r="E107" s="41"/>
      <c r="F107" s="41"/>
      <c r="G107" s="41"/>
      <c r="H107" s="42" t="s">
        <v>57</v>
      </c>
      <c r="I107" s="43"/>
    </row>
    <row r="108" spans="1:9" ht="15.75" x14ac:dyDescent="0.25">
      <c r="A108" s="37" t="s">
        <v>55</v>
      </c>
      <c r="B108" s="37"/>
      <c r="C108" s="37"/>
    </row>
    <row r="109" spans="1:9" x14ac:dyDescent="0.25">
      <c r="A109" s="1" t="s">
        <v>67</v>
      </c>
      <c r="B109" s="1"/>
      <c r="C109" s="1"/>
    </row>
    <row r="110" spans="1:9" x14ac:dyDescent="0.25">
      <c r="A110" s="1"/>
      <c r="B110" s="1"/>
      <c r="C110" s="1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Starosta</cp:lastModifiedBy>
  <cp:lastPrinted>2018-11-27T12:11:46Z</cp:lastPrinted>
  <dcterms:created xsi:type="dcterms:W3CDTF">2013-11-07T09:13:28Z</dcterms:created>
  <dcterms:modified xsi:type="dcterms:W3CDTF">2018-11-29T09:15:49Z</dcterms:modified>
</cp:coreProperties>
</file>