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20" windowHeight="126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15" i="1" l="1"/>
  <c r="F56" i="1"/>
  <c r="F54" i="1" l="1"/>
  <c r="F47" i="1"/>
  <c r="H109" i="1"/>
  <c r="G47" i="1" l="1"/>
  <c r="F29" i="1" l="1"/>
  <c r="F109" i="1" l="1"/>
  <c r="H47" i="1" l="1"/>
  <c r="H29" i="1" l="1"/>
  <c r="G29" i="1"/>
  <c r="G109" i="1" l="1"/>
</calcChain>
</file>

<file path=xl/sharedStrings.xml><?xml version="1.0" encoding="utf-8"?>
<sst xmlns="http://schemas.openxmlformats.org/spreadsheetml/2006/main" count="119" uniqueCount="108">
  <si>
    <t>Návrh rozpočtu na rok 2014</t>
  </si>
  <si>
    <t>text</t>
  </si>
  <si>
    <t>paragraf</t>
  </si>
  <si>
    <t>položka</t>
  </si>
  <si>
    <t>Daň z příjmu FO ZČ</t>
  </si>
  <si>
    <t>Daň z příjmu FO SVČ</t>
  </si>
  <si>
    <t>Daň z příjmu FO - srážková</t>
  </si>
  <si>
    <t>Daň z příjmu právnických osob</t>
  </si>
  <si>
    <t>DPH</t>
  </si>
  <si>
    <t>Poplatek ze psů</t>
  </si>
  <si>
    <t>Poplatek z veřejného prostranství</t>
  </si>
  <si>
    <t>Poplatek ze vstupného</t>
  </si>
  <si>
    <t>Správní poplatky</t>
  </si>
  <si>
    <t>Daň z nemovitostí</t>
  </si>
  <si>
    <t>Dotace od KÚ ze SR</t>
  </si>
  <si>
    <t>Příjmy</t>
  </si>
  <si>
    <t>Příjmy z pronájmu pozemků - vlastních</t>
  </si>
  <si>
    <t>Pěstební činnost</t>
  </si>
  <si>
    <t>Knihovna</t>
  </si>
  <si>
    <t>KD</t>
  </si>
  <si>
    <t>Bytové hospodářsví</t>
  </si>
  <si>
    <t>Nebytové hospodářství</t>
  </si>
  <si>
    <t>Pohřebnictví</t>
  </si>
  <si>
    <t>Sběr a svoz komun. odpadů - smlouvy</t>
  </si>
  <si>
    <t>Příjem za tříděný odpad</t>
  </si>
  <si>
    <t>Činnost místní správy</t>
  </si>
  <si>
    <t>Silnice - zimní údržba</t>
  </si>
  <si>
    <t>Transfer SVK</t>
  </si>
  <si>
    <t>Kronika</t>
  </si>
  <si>
    <t>Kultuní dům</t>
  </si>
  <si>
    <t>SPOZ</t>
  </si>
  <si>
    <t>Veřejné osvětlení</t>
  </si>
  <si>
    <t>Svoz nebezpečných odpadů</t>
  </si>
  <si>
    <t>Svoz domovního odpadu</t>
  </si>
  <si>
    <t>Ost. služby soc. povahy</t>
  </si>
  <si>
    <t>SDH - zásahová jednotka</t>
  </si>
  <si>
    <t>Zastupitelstvo obce</t>
  </si>
  <si>
    <t>Výdaje celkem</t>
  </si>
  <si>
    <t>Příjmy celkem</t>
  </si>
  <si>
    <t>Příspěvek ČSŽ Jámy</t>
  </si>
  <si>
    <t>Likvidace komunálního odpadu</t>
  </si>
  <si>
    <t>Silnice - opravy</t>
  </si>
  <si>
    <t>Sběr a svoz ostatních odpadů - tříděný</t>
  </si>
  <si>
    <t>Péče o vzhled  obce a veřejnou zeleň</t>
  </si>
  <si>
    <t>Místní rozhlas, OSA</t>
  </si>
  <si>
    <t>Pozemky, územní rozvoj</t>
  </si>
  <si>
    <t>Bioodpad</t>
  </si>
  <si>
    <t xml:space="preserve">Podrobný rozpis rozpočtu je k nahlédnutí na OU Jámy. </t>
  </si>
  <si>
    <t>REKAPITULACE:</t>
  </si>
  <si>
    <t>Jiří Šikl - starosta</t>
  </si>
  <si>
    <t>Sportovní zařízení v majetku obce- hřiště pod školou</t>
  </si>
  <si>
    <t>Daň z příjmu PO za obec</t>
  </si>
  <si>
    <t xml:space="preserve">Příjmy </t>
  </si>
  <si>
    <t>Daňové příjmy celkem</t>
  </si>
  <si>
    <t>Neivnst. Transf. Z VPS SR</t>
  </si>
  <si>
    <t>VÝDAJE</t>
  </si>
  <si>
    <t xml:space="preserve">Místní správa </t>
  </si>
  <si>
    <t>MŠ</t>
  </si>
  <si>
    <t>Příjmy z činností</t>
  </si>
  <si>
    <t xml:space="preserve"> PŘEDPOKL.  PLNĚNÍ</t>
  </si>
  <si>
    <t>Tělovýchovná činnost vč. sportoviště</t>
  </si>
  <si>
    <t>PŘEDPOKL. PLNĚNÍ</t>
  </si>
  <si>
    <t>,,,,,,,,,,,,,,,,,,,,,,,,,,,,,,,,,,,,,,,,,,,,,,,,,,,,,,,,,,,,,,,,,,,,,,,,,,,,,,,,,,,,,,,,,,,,,,,,,,,,,,,,,,,,,,,,,,,,,,,,,,,,,,,,,,,,,,,,,,,,,,,,,,,,,,,,,,,,,,,,,,,,,,,,,,,,,,,,,,,,</t>
  </si>
  <si>
    <t>ROZPOČET SCHVÁLENÝ</t>
  </si>
  <si>
    <t>Návrh -  rozpočtu</t>
  </si>
  <si>
    <t>Daň z příjmu PO za obec + DPH</t>
  </si>
  <si>
    <t>Příjmy z finančních operací (úroky)</t>
  </si>
  <si>
    <t>Odvádění odpadních vod (deratizace kanálů)</t>
  </si>
  <si>
    <t>Rezerva cca</t>
  </si>
  <si>
    <t>Zveřejění na internetových stránkách: www.obec-jamy.cz</t>
  </si>
  <si>
    <t xml:space="preserve">Sňato: </t>
  </si>
  <si>
    <t>Komunální solužby - územní rozvoj</t>
  </si>
  <si>
    <t xml:space="preserve">Vyvěšeno: </t>
  </si>
  <si>
    <t xml:space="preserve">Daňové příjmy:  </t>
  </si>
  <si>
    <t xml:space="preserve">Příjmy z činností: </t>
  </si>
  <si>
    <t>Ninvestiční přijaté transf. od krajů</t>
  </si>
  <si>
    <t xml:space="preserve">Ost. Neivest. Transfery ze SR </t>
  </si>
  <si>
    <t>Ostatní sportovní činnost</t>
  </si>
  <si>
    <t>Svazek obcí Pooslaví, Svazek Žďársko</t>
  </si>
  <si>
    <t>NÁVRH ROZPOČTU</t>
  </si>
  <si>
    <t>CELKEM 2024</t>
  </si>
  <si>
    <t xml:space="preserve">Činnosti církví </t>
  </si>
  <si>
    <t>Daň z hazardních her 65% ;6867</t>
  </si>
  <si>
    <t>Daň z hazardních her 65% ;9822</t>
  </si>
  <si>
    <t>Daň z hazardních her 30 %; 9814</t>
  </si>
  <si>
    <t>Daň z hazardních her 22,5 %; 6883, 6875</t>
  </si>
  <si>
    <t>Daň z odnětí půdy</t>
  </si>
  <si>
    <t>Cestovní ruch</t>
  </si>
  <si>
    <t>Úprava drobných vodních toků</t>
  </si>
  <si>
    <t>Vodní díla - odbahnění rybníka</t>
  </si>
  <si>
    <t>Provoz veřejné silniční dopravy - čekárny</t>
  </si>
  <si>
    <t>Pomník padlým</t>
  </si>
  <si>
    <t>Krizová opatření</t>
  </si>
  <si>
    <t>Volby do zastupitelsřtev krajů</t>
  </si>
  <si>
    <t>volby do evropského parlamentu</t>
  </si>
  <si>
    <t>Finanční dar - povodně</t>
  </si>
  <si>
    <t>Přebytek z roku 2024</t>
  </si>
  <si>
    <t>Přebytek hospodaření 2024</t>
  </si>
  <si>
    <t>Příjmy celkem za rok 2025</t>
  </si>
  <si>
    <t>Rozpočtované příjmy na rok 2025</t>
  </si>
  <si>
    <t>Přebytek hospodaření z roku 2024</t>
  </si>
  <si>
    <t>Výdaje za rok 2025</t>
  </si>
  <si>
    <t>Rozpočtová rezerva na rok 2025</t>
  </si>
  <si>
    <t>Výdaje celkem za rok 2025</t>
  </si>
  <si>
    <t>REKAPITLACE PŘÍJMŮ 2025:</t>
  </si>
  <si>
    <t xml:space="preserve">Schváleno ZO Jámy dne:  </t>
  </si>
  <si>
    <r>
      <t>Převody vl. fondům (</t>
    </r>
    <r>
      <rPr>
        <sz val="10"/>
        <color theme="1"/>
        <rFont val="Calibri"/>
        <family val="2"/>
        <charset val="238"/>
        <scheme val="minor"/>
      </rPr>
      <t>pohyby na pokladně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</si>
  <si>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 ROZPOČET NA ROK 2025  - návrh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</si>
</sst>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6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b/>
      <sz val="11"/>
      <color theme="6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i/>
      <sz val="11"/>
      <color theme="4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C00000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theme="4" tint="-0.249977111117893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1"/>
      <color theme="3" tint="0.3999755851924192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6" fillId="0" borderId="0" xfId="0" applyFont="1" applyAlignment="1">
      <alignment horizontal="center"/>
    </xf>
    <xf numFmtId="3" fontId="5" fillId="0" borderId="0" xfId="0" applyNumberFormat="1" applyFont="1" applyBorder="1"/>
    <xf numFmtId="0" fontId="0" fillId="2" borderId="2" xfId="0" applyFont="1" applyFill="1" applyBorder="1"/>
    <xf numFmtId="3" fontId="0" fillId="0" borderId="0" xfId="0" applyNumberFormat="1"/>
    <xf numFmtId="0" fontId="0" fillId="0" borderId="2" xfId="0" applyBorder="1" applyAlignment="1">
      <alignment horizontal="left"/>
    </xf>
    <xf numFmtId="0" fontId="8" fillId="0" borderId="0" xfId="0" applyFont="1"/>
    <xf numFmtId="0" fontId="0" fillId="0" borderId="2" xfId="0" applyFill="1" applyBorder="1"/>
    <xf numFmtId="0" fontId="10" fillId="0" borderId="2" xfId="0" applyFont="1" applyBorder="1"/>
    <xf numFmtId="0" fontId="11" fillId="0" borderId="2" xfId="0" applyFont="1" applyBorder="1"/>
    <xf numFmtId="0" fontId="11" fillId="0" borderId="2" xfId="0" applyFont="1" applyFill="1" applyBorder="1"/>
    <xf numFmtId="0" fontId="12" fillId="0" borderId="2" xfId="0" applyFont="1" applyBorder="1"/>
    <xf numFmtId="0" fontId="13" fillId="0" borderId="0" xfId="0" applyFont="1" applyFill="1" applyBorder="1"/>
    <xf numFmtId="0" fontId="13" fillId="0" borderId="0" xfId="0" applyFont="1" applyBorder="1"/>
    <xf numFmtId="0" fontId="16" fillId="0" borderId="2" xfId="0" applyFont="1" applyBorder="1"/>
    <xf numFmtId="0" fontId="17" fillId="0" borderId="0" xfId="0" applyFont="1" applyBorder="1"/>
    <xf numFmtId="0" fontId="18" fillId="0" borderId="0" xfId="0" applyFont="1"/>
    <xf numFmtId="0" fontId="11" fillId="0" borderId="0" xfId="0" applyFont="1" applyFill="1" applyBorder="1"/>
    <xf numFmtId="0" fontId="10" fillId="0" borderId="0" xfId="0" applyFont="1" applyBorder="1"/>
    <xf numFmtId="3" fontId="11" fillId="0" borderId="0" xfId="0" applyNumberFormat="1" applyFont="1" applyFill="1" applyBorder="1"/>
    <xf numFmtId="0" fontId="14" fillId="0" borderId="0" xfId="0" applyFont="1" applyBorder="1"/>
    <xf numFmtId="3" fontId="15" fillId="0" borderId="0" xfId="0" applyNumberFormat="1" applyFont="1" applyFill="1" applyBorder="1"/>
    <xf numFmtId="0" fontId="14" fillId="0" borderId="0" xfId="0" applyFont="1"/>
    <xf numFmtId="0" fontId="19" fillId="0" borderId="2" xfId="0" applyFont="1" applyBorder="1"/>
    <xf numFmtId="0" fontId="20" fillId="0" borderId="0" xfId="0" applyFont="1"/>
    <xf numFmtId="0" fontId="0" fillId="0" borderId="4" xfId="0" applyBorder="1"/>
    <xf numFmtId="0" fontId="0" fillId="0" borderId="5" xfId="0" applyBorder="1"/>
    <xf numFmtId="0" fontId="3" fillId="0" borderId="9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10" xfId="0" applyBorder="1"/>
    <xf numFmtId="0" fontId="0" fillId="0" borderId="6" xfId="0" applyBorder="1"/>
    <xf numFmtId="0" fontId="3" fillId="0" borderId="12" xfId="0" applyFont="1" applyBorder="1"/>
    <xf numFmtId="0" fontId="4" fillId="0" borderId="12" xfId="0" applyFont="1" applyBorder="1"/>
    <xf numFmtId="0" fontId="4" fillId="0" borderId="11" xfId="0" applyFont="1" applyBorder="1"/>
    <xf numFmtId="0" fontId="4" fillId="0" borderId="14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8" fillId="0" borderId="0" xfId="0" applyFont="1" applyBorder="1"/>
    <xf numFmtId="0" fontId="6" fillId="0" borderId="0" xfId="0" applyFont="1" applyBorder="1"/>
    <xf numFmtId="3" fontId="8" fillId="0" borderId="0" xfId="0" applyNumberFormat="1" applyFont="1" applyBorder="1"/>
    <xf numFmtId="0" fontId="7" fillId="0" borderId="0" xfId="0" applyFont="1" applyBorder="1"/>
    <xf numFmtId="3" fontId="7" fillId="0" borderId="0" xfId="0" applyNumberFormat="1" applyFont="1" applyBorder="1"/>
    <xf numFmtId="14" fontId="0" fillId="0" borderId="0" xfId="0" applyNumberFormat="1"/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3" fontId="23" fillId="0" borderId="17" xfId="0" applyNumberFormat="1" applyFont="1" applyBorder="1"/>
    <xf numFmtId="3" fontId="23" fillId="0" borderId="18" xfId="0" applyNumberFormat="1" applyFont="1" applyBorder="1"/>
    <xf numFmtId="0" fontId="23" fillId="0" borderId="18" xfId="0" applyNumberFormat="1" applyFont="1" applyBorder="1"/>
    <xf numFmtId="3" fontId="3" fillId="0" borderId="18" xfId="0" applyNumberFormat="1" applyFont="1" applyBorder="1"/>
    <xf numFmtId="3" fontId="24" fillId="0" borderId="18" xfId="0" applyNumberFormat="1" applyFont="1" applyBorder="1"/>
    <xf numFmtId="3" fontId="23" fillId="2" borderId="18" xfId="0" applyNumberFormat="1" applyFont="1" applyFill="1" applyBorder="1"/>
    <xf numFmtId="3" fontId="0" fillId="0" borderId="18" xfId="0" applyNumberFormat="1" applyBorder="1"/>
    <xf numFmtId="3" fontId="11" fillId="0" borderId="18" xfId="1" applyNumberFormat="1" applyFont="1" applyBorder="1"/>
    <xf numFmtId="0" fontId="0" fillId="0" borderId="18" xfId="0" applyBorder="1"/>
    <xf numFmtId="3" fontId="0" fillId="0" borderId="18" xfId="0" applyNumberFormat="1" applyFill="1" applyBorder="1"/>
    <xf numFmtId="3" fontId="11" fillId="0" borderId="18" xfId="0" applyNumberFormat="1" applyFont="1" applyFill="1" applyBorder="1"/>
    <xf numFmtId="0" fontId="0" fillId="0" borderId="19" xfId="0" applyBorder="1"/>
    <xf numFmtId="0" fontId="11" fillId="0" borderId="3" xfId="0" applyFont="1" applyBorder="1"/>
    <xf numFmtId="3" fontId="0" fillId="0" borderId="17" xfId="0" applyNumberFormat="1" applyBorder="1"/>
    <xf numFmtId="0" fontId="0" fillId="2" borderId="19" xfId="0" applyFont="1" applyFill="1" applyBorder="1"/>
    <xf numFmtId="3" fontId="23" fillId="2" borderId="21" xfId="0" applyNumberFormat="1" applyFont="1" applyFill="1" applyBorder="1"/>
    <xf numFmtId="0" fontId="0" fillId="0" borderId="22" xfId="0" applyBorder="1"/>
    <xf numFmtId="0" fontId="7" fillId="0" borderId="23" xfId="0" applyFont="1" applyBorder="1"/>
    <xf numFmtId="0" fontId="0" fillId="0" borderId="23" xfId="0" applyBorder="1"/>
    <xf numFmtId="3" fontId="7" fillId="0" borderId="24" xfId="0" applyNumberFormat="1" applyFont="1" applyBorder="1"/>
    <xf numFmtId="0" fontId="0" fillId="0" borderId="20" xfId="0" applyBorder="1"/>
    <xf numFmtId="3" fontId="0" fillId="0" borderId="2" xfId="0" applyNumberFormat="1" applyBorder="1"/>
    <xf numFmtId="3" fontId="10" fillId="0" borderId="2" xfId="0" applyNumberFormat="1" applyFont="1" applyBorder="1"/>
    <xf numFmtId="3" fontId="16" fillId="0" borderId="2" xfId="0" applyNumberFormat="1" applyFont="1" applyBorder="1"/>
    <xf numFmtId="3" fontId="0" fillId="0" borderId="19" xfId="0" applyNumberFormat="1" applyBorder="1"/>
    <xf numFmtId="3" fontId="0" fillId="0" borderId="22" xfId="0" applyNumberFormat="1" applyBorder="1"/>
    <xf numFmtId="3" fontId="15" fillId="0" borderId="0" xfId="0" applyNumberFormat="1" applyFont="1" applyBorder="1"/>
    <xf numFmtId="0" fontId="26" fillId="0" borderId="0" xfId="0" applyFont="1" applyFill="1" applyBorder="1"/>
    <xf numFmtId="0" fontId="26" fillId="0" borderId="0" xfId="0" applyFont="1" applyBorder="1"/>
    <xf numFmtId="3" fontId="27" fillId="0" borderId="0" xfId="0" applyNumberFormat="1" applyFont="1" applyBorder="1"/>
    <xf numFmtId="3" fontId="0" fillId="0" borderId="1" xfId="0" applyNumberFormat="1" applyBorder="1"/>
    <xf numFmtId="0" fontId="11" fillId="0" borderId="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8" fillId="0" borderId="23" xfId="0" applyFont="1" applyBorder="1"/>
    <xf numFmtId="0" fontId="6" fillId="0" borderId="23" xfId="0" applyFont="1" applyBorder="1"/>
    <xf numFmtId="3" fontId="28" fillId="0" borderId="24" xfId="0" applyNumberFormat="1" applyFont="1" applyBorder="1"/>
    <xf numFmtId="0" fontId="22" fillId="0" borderId="26" xfId="0" applyFont="1" applyBorder="1" applyAlignment="1">
      <alignment horizontal="center"/>
    </xf>
    <xf numFmtId="0" fontId="22" fillId="0" borderId="2" xfId="0" applyFont="1" applyBorder="1"/>
    <xf numFmtId="3" fontId="25" fillId="0" borderId="18" xfId="0" applyNumberFormat="1" applyFont="1" applyBorder="1"/>
    <xf numFmtId="0" fontId="11" fillId="0" borderId="15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29" fillId="0" borderId="28" xfId="0" applyFont="1" applyBorder="1"/>
    <xf numFmtId="0" fontId="4" fillId="0" borderId="26" xfId="0" applyFont="1" applyBorder="1" applyAlignment="1">
      <alignment horizontal="center"/>
    </xf>
    <xf numFmtId="3" fontId="22" fillId="0" borderId="25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3" fontId="28" fillId="0" borderId="0" xfId="0" applyNumberFormat="1" applyFont="1" applyBorder="1"/>
    <xf numFmtId="0" fontId="16" fillId="0" borderId="0" xfId="0" applyFont="1" applyFill="1" applyBorder="1"/>
    <xf numFmtId="0" fontId="16" fillId="0" borderId="0" xfId="0" applyFont="1" applyBorder="1"/>
    <xf numFmtId="3" fontId="30" fillId="0" borderId="0" xfId="0" applyNumberFormat="1" applyFont="1" applyBorder="1"/>
    <xf numFmtId="0" fontId="27" fillId="0" borderId="0" xfId="0" applyFont="1" applyFill="1" applyBorder="1"/>
    <xf numFmtId="3" fontId="11" fillId="0" borderId="0" xfId="0" applyNumberFormat="1" applyFont="1" applyBorder="1"/>
    <xf numFmtId="0" fontId="31" fillId="0" borderId="5" xfId="0" applyFont="1" applyBorder="1" applyAlignment="1">
      <alignment horizontal="center"/>
    </xf>
    <xf numFmtId="0" fontId="0" fillId="0" borderId="2" xfId="0" applyNumberFormat="1" applyBorder="1"/>
    <xf numFmtId="0" fontId="17" fillId="0" borderId="2" xfId="0" applyFont="1" applyBorder="1"/>
    <xf numFmtId="3" fontId="11" fillId="0" borderId="23" xfId="0" applyNumberFormat="1" applyFont="1" applyBorder="1"/>
    <xf numFmtId="0" fontId="32" fillId="0" borderId="19" xfId="0" applyFont="1" applyBorder="1"/>
    <xf numFmtId="3" fontId="32" fillId="0" borderId="21" xfId="0" applyNumberFormat="1" applyFont="1" applyBorder="1"/>
    <xf numFmtId="3" fontId="32" fillId="0" borderId="19" xfId="0" applyNumberFormat="1" applyFont="1" applyBorder="1"/>
    <xf numFmtId="3" fontId="30" fillId="0" borderId="2" xfId="0" applyNumberFormat="1" applyFont="1" applyBorder="1"/>
    <xf numFmtId="3" fontId="16" fillId="0" borderId="1" xfId="0" applyNumberFormat="1" applyFont="1" applyBorder="1"/>
    <xf numFmtId="3" fontId="16" fillId="0" borderId="19" xfId="0" applyNumberFormat="1" applyFont="1" applyBorder="1"/>
    <xf numFmtId="3" fontId="30" fillId="0" borderId="25" xfId="0" applyNumberFormat="1" applyFont="1" applyBorder="1"/>
    <xf numFmtId="0" fontId="33" fillId="0" borderId="2" xfId="0" applyFont="1" applyBorder="1"/>
    <xf numFmtId="3" fontId="30" fillId="0" borderId="19" xfId="0" applyNumberFormat="1" applyFont="1" applyBorder="1"/>
    <xf numFmtId="0" fontId="0" fillId="0" borderId="2" xfId="0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29"/>
  <sheetViews>
    <sheetView tabSelected="1" topLeftCell="A93" workbookViewId="0">
      <selection activeCell="B121" sqref="B121"/>
    </sheetView>
  </sheetViews>
  <sheetFormatPr defaultRowHeight="15" x14ac:dyDescent="0.25"/>
  <cols>
    <col min="1" max="1" width="9.140625" customWidth="1"/>
    <col min="2" max="2" width="10.42578125" customWidth="1"/>
    <col min="3" max="3" width="41.42578125" customWidth="1"/>
    <col min="4" max="5" width="9.140625" hidden="1" customWidth="1"/>
    <col min="6" max="6" width="19.7109375" customWidth="1"/>
    <col min="7" max="7" width="18.42578125" customWidth="1"/>
    <col min="8" max="8" width="21" customWidth="1"/>
  </cols>
  <sheetData>
    <row r="3" spans="1:8" ht="23.25" x14ac:dyDescent="0.35">
      <c r="C3" s="29" t="s">
        <v>107</v>
      </c>
      <c r="D3" s="2" t="s">
        <v>0</v>
      </c>
      <c r="E3" s="2"/>
      <c r="F3" s="1"/>
    </row>
    <row r="4" spans="1:8" ht="23.25" x14ac:dyDescent="0.35">
      <c r="C4" s="29"/>
      <c r="D4" s="2"/>
      <c r="E4" s="2"/>
      <c r="F4" s="1"/>
    </row>
    <row r="5" spans="1:8" ht="15.75" thickBot="1" x14ac:dyDescent="0.3"/>
    <row r="6" spans="1:8" ht="18.75" x14ac:dyDescent="0.3">
      <c r="A6" s="30"/>
      <c r="B6" s="31"/>
      <c r="C6" s="104" t="s">
        <v>15</v>
      </c>
      <c r="D6" s="31"/>
      <c r="E6" s="36"/>
      <c r="F6" s="49" t="s">
        <v>64</v>
      </c>
      <c r="G6" s="63" t="s">
        <v>59</v>
      </c>
      <c r="H6" s="42" t="s">
        <v>63</v>
      </c>
    </row>
    <row r="7" spans="1:8" ht="16.5" thickBot="1" x14ac:dyDescent="0.3">
      <c r="A7" s="33" t="s">
        <v>2</v>
      </c>
      <c r="B7" s="34" t="s">
        <v>3</v>
      </c>
      <c r="C7" s="34" t="s">
        <v>1</v>
      </c>
      <c r="D7" s="32"/>
      <c r="E7" s="37"/>
      <c r="F7" s="50">
        <v>2025</v>
      </c>
      <c r="G7" s="82">
        <v>2024</v>
      </c>
      <c r="H7" s="83">
        <v>2024</v>
      </c>
    </row>
    <row r="8" spans="1:8" x14ac:dyDescent="0.25">
      <c r="A8" s="3"/>
      <c r="B8" s="3">
        <v>1111</v>
      </c>
      <c r="C8" s="3" t="s">
        <v>4</v>
      </c>
      <c r="D8" s="3"/>
      <c r="E8" s="3"/>
      <c r="F8" s="51">
        <v>2000000</v>
      </c>
      <c r="G8" s="81">
        <v>1800000</v>
      </c>
      <c r="H8" s="112">
        <v>1600000</v>
      </c>
    </row>
    <row r="9" spans="1:8" x14ac:dyDescent="0.25">
      <c r="A9" s="5"/>
      <c r="B9" s="5">
        <v>1112</v>
      </c>
      <c r="C9" s="5" t="s">
        <v>5</v>
      </c>
      <c r="D9" s="5"/>
      <c r="E9" s="5"/>
      <c r="F9" s="52">
        <v>120000</v>
      </c>
      <c r="G9" s="72">
        <v>240000</v>
      </c>
      <c r="H9" s="74">
        <v>200000</v>
      </c>
    </row>
    <row r="10" spans="1:8" x14ac:dyDescent="0.25">
      <c r="A10" s="5"/>
      <c r="B10" s="5">
        <v>1113</v>
      </c>
      <c r="C10" s="5" t="s">
        <v>6</v>
      </c>
      <c r="D10" s="5"/>
      <c r="E10" s="5"/>
      <c r="F10" s="52">
        <v>500000</v>
      </c>
      <c r="G10" s="72">
        <v>450000</v>
      </c>
      <c r="H10" s="74">
        <v>350000</v>
      </c>
    </row>
    <row r="11" spans="1:8" x14ac:dyDescent="0.25">
      <c r="A11" s="5"/>
      <c r="B11" s="5">
        <v>1121</v>
      </c>
      <c r="C11" s="5" t="s">
        <v>7</v>
      </c>
      <c r="D11" s="5"/>
      <c r="E11" s="5"/>
      <c r="F11" s="52">
        <v>2500000</v>
      </c>
      <c r="G11" s="72">
        <v>2800000</v>
      </c>
      <c r="H11" s="74">
        <v>2500000</v>
      </c>
    </row>
    <row r="12" spans="1:8" x14ac:dyDescent="0.25">
      <c r="A12" s="5"/>
      <c r="B12" s="5">
        <v>1122</v>
      </c>
      <c r="C12" s="5" t="s">
        <v>51</v>
      </c>
      <c r="D12" s="5"/>
      <c r="E12" s="5"/>
      <c r="F12" s="52">
        <v>650000</v>
      </c>
      <c r="G12" s="72">
        <v>836000</v>
      </c>
      <c r="H12" s="74">
        <v>750000</v>
      </c>
    </row>
    <row r="13" spans="1:8" x14ac:dyDescent="0.25">
      <c r="A13" s="5"/>
      <c r="B13" s="5">
        <v>1211</v>
      </c>
      <c r="C13" s="5" t="s">
        <v>8</v>
      </c>
      <c r="D13" s="5"/>
      <c r="E13" s="5"/>
      <c r="F13" s="52">
        <v>5500000</v>
      </c>
      <c r="G13" s="72">
        <v>5500000</v>
      </c>
      <c r="H13" s="74">
        <v>4500000</v>
      </c>
    </row>
    <row r="14" spans="1:8" x14ac:dyDescent="0.25">
      <c r="A14" s="5"/>
      <c r="B14" s="5">
        <v>1334</v>
      </c>
      <c r="C14" s="5" t="s">
        <v>86</v>
      </c>
      <c r="D14" s="5"/>
      <c r="E14" s="5"/>
      <c r="F14" s="52">
        <v>0</v>
      </c>
      <c r="G14" s="72">
        <v>4000</v>
      </c>
      <c r="H14" s="74">
        <v>0</v>
      </c>
    </row>
    <row r="15" spans="1:8" x14ac:dyDescent="0.25">
      <c r="A15" s="5"/>
      <c r="B15" s="5">
        <v>1341</v>
      </c>
      <c r="C15" s="5" t="s">
        <v>9</v>
      </c>
      <c r="D15" s="5"/>
      <c r="E15" s="5"/>
      <c r="F15" s="52">
        <v>9000</v>
      </c>
      <c r="G15" s="105">
        <v>9300</v>
      </c>
      <c r="H15" s="74">
        <v>9000</v>
      </c>
    </row>
    <row r="16" spans="1:8" x14ac:dyDescent="0.25">
      <c r="A16" s="5"/>
      <c r="B16" s="5">
        <v>1343</v>
      </c>
      <c r="C16" s="5" t="s">
        <v>10</v>
      </c>
      <c r="D16" s="5"/>
      <c r="E16" s="5"/>
      <c r="F16" s="52">
        <v>2000</v>
      </c>
      <c r="G16" s="72">
        <v>2200</v>
      </c>
      <c r="H16" s="74">
        <v>2000</v>
      </c>
    </row>
    <row r="17" spans="1:8" x14ac:dyDescent="0.25">
      <c r="A17" s="5"/>
      <c r="B17" s="5">
        <v>1344</v>
      </c>
      <c r="C17" s="5" t="s">
        <v>11</v>
      </c>
      <c r="D17" s="5"/>
      <c r="E17" s="5"/>
      <c r="F17" s="52">
        <v>0</v>
      </c>
      <c r="G17" s="72">
        <v>0</v>
      </c>
      <c r="H17" s="74">
        <v>5000</v>
      </c>
    </row>
    <row r="18" spans="1:8" x14ac:dyDescent="0.25">
      <c r="A18" s="5"/>
      <c r="B18" s="5">
        <v>1345</v>
      </c>
      <c r="C18" s="5" t="s">
        <v>40</v>
      </c>
      <c r="D18" s="5"/>
      <c r="E18" s="5"/>
      <c r="F18" s="52">
        <v>285000</v>
      </c>
      <c r="G18" s="72">
        <v>282000</v>
      </c>
      <c r="H18" s="74">
        <v>288000</v>
      </c>
    </row>
    <row r="19" spans="1:8" x14ac:dyDescent="0.25">
      <c r="A19" s="5"/>
      <c r="B19" s="5">
        <v>1361</v>
      </c>
      <c r="C19" s="5" t="s">
        <v>12</v>
      </c>
      <c r="D19" s="5"/>
      <c r="E19" s="5"/>
      <c r="F19" s="52">
        <v>5000</v>
      </c>
      <c r="G19" s="72">
        <v>4500</v>
      </c>
      <c r="H19" s="74">
        <v>5000</v>
      </c>
    </row>
    <row r="20" spans="1:8" x14ac:dyDescent="0.25">
      <c r="A20" s="5"/>
      <c r="B20" s="5">
        <v>1381</v>
      </c>
      <c r="C20" s="5" t="s">
        <v>84</v>
      </c>
      <c r="D20" s="5"/>
      <c r="E20" s="5"/>
      <c r="F20" s="52">
        <v>30000</v>
      </c>
      <c r="G20" s="72">
        <v>30000</v>
      </c>
      <c r="H20" s="74">
        <v>60000</v>
      </c>
    </row>
    <row r="21" spans="1:8" x14ac:dyDescent="0.25">
      <c r="A21" s="5"/>
      <c r="B21" s="5">
        <v>1385</v>
      </c>
      <c r="C21" s="5" t="s">
        <v>83</v>
      </c>
      <c r="D21" s="5"/>
      <c r="E21" s="5"/>
      <c r="F21" s="52">
        <v>0</v>
      </c>
      <c r="G21" s="72">
        <v>0</v>
      </c>
      <c r="H21" s="74">
        <v>0</v>
      </c>
    </row>
    <row r="22" spans="1:8" x14ac:dyDescent="0.25">
      <c r="A22" s="5"/>
      <c r="B22" s="5">
        <v>1386</v>
      </c>
      <c r="C22" s="5" t="s">
        <v>82</v>
      </c>
      <c r="D22" s="5"/>
      <c r="E22" s="5"/>
      <c r="F22" s="52">
        <v>50000</v>
      </c>
      <c r="G22" s="72">
        <v>60000</v>
      </c>
      <c r="H22" s="74">
        <v>0</v>
      </c>
    </row>
    <row r="23" spans="1:8" x14ac:dyDescent="0.25">
      <c r="A23" s="5"/>
      <c r="B23" s="5">
        <v>1387</v>
      </c>
      <c r="C23" s="5" t="s">
        <v>85</v>
      </c>
      <c r="D23" s="5"/>
      <c r="E23" s="5"/>
      <c r="F23" s="52">
        <v>30000</v>
      </c>
      <c r="G23" s="72">
        <v>30000</v>
      </c>
      <c r="H23" s="74">
        <v>0</v>
      </c>
    </row>
    <row r="24" spans="1:8" x14ac:dyDescent="0.25">
      <c r="A24" s="5"/>
      <c r="B24" s="5">
        <v>1511</v>
      </c>
      <c r="C24" s="5" t="s">
        <v>13</v>
      </c>
      <c r="D24" s="5"/>
      <c r="E24" s="5"/>
      <c r="F24" s="52">
        <v>575000</v>
      </c>
      <c r="G24" s="72">
        <v>580000</v>
      </c>
      <c r="H24" s="74">
        <v>390000</v>
      </c>
    </row>
    <row r="25" spans="1:8" x14ac:dyDescent="0.25">
      <c r="A25" s="5"/>
      <c r="B25" s="5">
        <v>4111</v>
      </c>
      <c r="C25" s="5" t="s">
        <v>54</v>
      </c>
      <c r="D25" s="5"/>
      <c r="E25" s="5"/>
      <c r="F25" s="52"/>
      <c r="G25" s="72">
        <v>58000</v>
      </c>
      <c r="H25" s="19">
        <v>0</v>
      </c>
    </row>
    <row r="26" spans="1:8" x14ac:dyDescent="0.25">
      <c r="A26" s="5"/>
      <c r="B26" s="5">
        <v>4112</v>
      </c>
      <c r="C26" s="5" t="s">
        <v>14</v>
      </c>
      <c r="D26" s="5"/>
      <c r="E26" s="5"/>
      <c r="F26" s="52">
        <v>191300</v>
      </c>
      <c r="G26" s="72">
        <v>196200</v>
      </c>
      <c r="H26" s="74">
        <v>196200</v>
      </c>
    </row>
    <row r="27" spans="1:8" x14ac:dyDescent="0.25">
      <c r="A27" s="5"/>
      <c r="B27" s="5">
        <v>4116</v>
      </c>
      <c r="C27" s="5" t="s">
        <v>76</v>
      </c>
      <c r="D27" s="5"/>
      <c r="E27" s="5"/>
      <c r="F27" s="53"/>
      <c r="G27" s="72">
        <v>23234</v>
      </c>
      <c r="H27" s="19">
        <v>0</v>
      </c>
    </row>
    <row r="28" spans="1:8" x14ac:dyDescent="0.25">
      <c r="A28" s="5"/>
      <c r="B28" s="5">
        <v>4222</v>
      </c>
      <c r="C28" s="5" t="s">
        <v>75</v>
      </c>
      <c r="D28" s="5"/>
      <c r="E28" s="5"/>
      <c r="F28" s="53"/>
      <c r="G28" s="72">
        <v>150000</v>
      </c>
      <c r="H28" s="19">
        <v>0</v>
      </c>
    </row>
    <row r="29" spans="1:8" x14ac:dyDescent="0.25">
      <c r="A29" s="5"/>
      <c r="B29" s="5"/>
      <c r="C29" s="19" t="s">
        <v>53</v>
      </c>
      <c r="D29" s="19"/>
      <c r="E29" s="19"/>
      <c r="F29" s="54">
        <f>SUM(F8:F28)</f>
        <v>12447300</v>
      </c>
      <c r="G29" s="73">
        <f>SUM(G8:G28)</f>
        <v>13055434</v>
      </c>
      <c r="H29" s="111">
        <f>SUM(H8:H28)</f>
        <v>10855200</v>
      </c>
    </row>
    <row r="30" spans="1:8" x14ac:dyDescent="0.25">
      <c r="A30" s="5"/>
      <c r="B30" s="28">
        <v>8115</v>
      </c>
      <c r="C30" s="28" t="s">
        <v>97</v>
      </c>
      <c r="D30" s="28"/>
      <c r="E30" s="28"/>
      <c r="F30" s="55">
        <v>21000000</v>
      </c>
      <c r="G30" s="72"/>
      <c r="H30" s="74"/>
    </row>
    <row r="31" spans="1:8" x14ac:dyDescent="0.25">
      <c r="A31" s="5"/>
      <c r="B31" s="5"/>
      <c r="C31" s="88"/>
      <c r="D31" s="5"/>
      <c r="E31" s="5"/>
      <c r="F31" s="89"/>
      <c r="G31" s="72"/>
      <c r="H31" s="111"/>
    </row>
    <row r="32" spans="1:8" x14ac:dyDescent="0.25">
      <c r="A32" s="5"/>
      <c r="B32" s="5"/>
      <c r="C32" s="88"/>
      <c r="D32" s="5"/>
      <c r="E32" s="5"/>
      <c r="F32" s="89"/>
      <c r="G32" s="72"/>
      <c r="H32" s="111"/>
    </row>
    <row r="33" spans="1:8" x14ac:dyDescent="0.25">
      <c r="A33" s="5">
        <v>1012</v>
      </c>
      <c r="B33" s="5"/>
      <c r="C33" s="5" t="s">
        <v>16</v>
      </c>
      <c r="D33" s="5"/>
      <c r="E33" s="5"/>
      <c r="F33" s="52">
        <v>161000</v>
      </c>
      <c r="G33" s="72">
        <v>55000</v>
      </c>
      <c r="H33" s="74">
        <v>55000</v>
      </c>
    </row>
    <row r="34" spans="1:8" x14ac:dyDescent="0.25">
      <c r="A34" s="5">
        <v>1031</v>
      </c>
      <c r="B34" s="5"/>
      <c r="C34" s="5" t="s">
        <v>17</v>
      </c>
      <c r="D34" s="5"/>
      <c r="E34" s="5"/>
      <c r="F34" s="52">
        <v>800000</v>
      </c>
      <c r="G34" s="72">
        <v>895000</v>
      </c>
      <c r="H34" s="74">
        <v>850000</v>
      </c>
    </row>
    <row r="35" spans="1:8" x14ac:dyDescent="0.25">
      <c r="A35" s="5">
        <v>3111</v>
      </c>
      <c r="B35" s="5"/>
      <c r="C35" s="5" t="s">
        <v>57</v>
      </c>
      <c r="D35" s="5"/>
      <c r="E35" s="5"/>
      <c r="F35" s="52">
        <v>0</v>
      </c>
      <c r="G35" s="5">
        <v>0</v>
      </c>
      <c r="H35" s="19">
        <v>0</v>
      </c>
    </row>
    <row r="36" spans="1:8" x14ac:dyDescent="0.25">
      <c r="A36" s="5">
        <v>3114</v>
      </c>
      <c r="B36" s="5"/>
      <c r="C36" s="5" t="s">
        <v>18</v>
      </c>
      <c r="D36" s="5"/>
      <c r="E36" s="5"/>
      <c r="F36" s="52">
        <v>600</v>
      </c>
      <c r="G36" s="5">
        <v>660</v>
      </c>
      <c r="H36" s="19">
        <v>500</v>
      </c>
    </row>
    <row r="37" spans="1:8" x14ac:dyDescent="0.25">
      <c r="A37" s="5">
        <v>3392</v>
      </c>
      <c r="B37" s="5"/>
      <c r="C37" s="5" t="s">
        <v>19</v>
      </c>
      <c r="D37" s="5"/>
      <c r="E37" s="5"/>
      <c r="F37" s="52">
        <v>26000</v>
      </c>
      <c r="G37" s="5">
        <v>40000</v>
      </c>
      <c r="H37" s="19">
        <v>21000</v>
      </c>
    </row>
    <row r="38" spans="1:8" x14ac:dyDescent="0.25">
      <c r="A38" s="5">
        <v>3419</v>
      </c>
      <c r="B38" s="5"/>
      <c r="C38" s="5" t="s">
        <v>77</v>
      </c>
      <c r="D38" s="5"/>
      <c r="E38" s="5"/>
      <c r="F38" s="52">
        <v>10000</v>
      </c>
      <c r="G38" s="5">
        <v>17000</v>
      </c>
      <c r="H38" s="19">
        <v>10000</v>
      </c>
    </row>
    <row r="39" spans="1:8" x14ac:dyDescent="0.25">
      <c r="A39" s="5">
        <v>3612</v>
      </c>
      <c r="B39" s="5"/>
      <c r="C39" s="5" t="s">
        <v>20</v>
      </c>
      <c r="D39" s="5"/>
      <c r="E39" s="5"/>
      <c r="F39" s="52">
        <v>60000</v>
      </c>
      <c r="G39" s="72">
        <v>60000</v>
      </c>
      <c r="H39" s="74">
        <v>60000</v>
      </c>
    </row>
    <row r="40" spans="1:8" x14ac:dyDescent="0.25">
      <c r="A40" s="5">
        <v>3613</v>
      </c>
      <c r="B40" s="5"/>
      <c r="C40" s="5" t="s">
        <v>21</v>
      </c>
      <c r="D40" s="5"/>
      <c r="E40" s="5"/>
      <c r="F40" s="52">
        <v>122000</v>
      </c>
      <c r="G40" s="72">
        <v>80000</v>
      </c>
      <c r="H40" s="74">
        <v>80000</v>
      </c>
    </row>
    <row r="41" spans="1:8" x14ac:dyDescent="0.25">
      <c r="A41" s="5">
        <v>3632</v>
      </c>
      <c r="B41" s="5"/>
      <c r="C41" s="5" t="s">
        <v>22</v>
      </c>
      <c r="D41" s="5"/>
      <c r="E41" s="5"/>
      <c r="F41" s="52">
        <v>9000</v>
      </c>
      <c r="G41" s="72">
        <v>85000</v>
      </c>
      <c r="H41" s="74">
        <v>115000</v>
      </c>
    </row>
    <row r="42" spans="1:8" x14ac:dyDescent="0.25">
      <c r="A42" s="5">
        <v>3639</v>
      </c>
      <c r="B42" s="5"/>
      <c r="C42" s="5" t="s">
        <v>71</v>
      </c>
      <c r="D42" s="5"/>
      <c r="E42" s="5"/>
      <c r="F42" s="52">
        <v>83000</v>
      </c>
      <c r="G42" s="72">
        <v>151000</v>
      </c>
      <c r="H42" s="74">
        <v>70000</v>
      </c>
    </row>
    <row r="43" spans="1:8" x14ac:dyDescent="0.25">
      <c r="A43" s="5">
        <v>3722</v>
      </c>
      <c r="B43" s="5"/>
      <c r="C43" s="5" t="s">
        <v>23</v>
      </c>
      <c r="D43" s="5"/>
      <c r="E43" s="5"/>
      <c r="F43" s="52">
        <v>6000</v>
      </c>
      <c r="G43" s="5">
        <v>6500</v>
      </c>
      <c r="H43" s="74">
        <v>10000</v>
      </c>
    </row>
    <row r="44" spans="1:8" x14ac:dyDescent="0.25">
      <c r="A44" s="5">
        <v>3725</v>
      </c>
      <c r="B44" s="5"/>
      <c r="C44" s="5" t="s">
        <v>24</v>
      </c>
      <c r="D44" s="5"/>
      <c r="E44" s="5"/>
      <c r="F44" s="52">
        <v>193000</v>
      </c>
      <c r="G44" s="72">
        <v>180000</v>
      </c>
      <c r="H44" s="74">
        <v>180000</v>
      </c>
    </row>
    <row r="45" spans="1:8" x14ac:dyDescent="0.25">
      <c r="A45" s="5">
        <v>6171</v>
      </c>
      <c r="B45" s="5"/>
      <c r="C45" s="5" t="s">
        <v>25</v>
      </c>
      <c r="D45" s="5"/>
      <c r="E45" s="5"/>
      <c r="F45" s="52">
        <v>500</v>
      </c>
      <c r="G45" s="72">
        <v>100</v>
      </c>
      <c r="H45" s="74">
        <v>2000</v>
      </c>
    </row>
    <row r="46" spans="1:8" x14ac:dyDescent="0.25">
      <c r="A46" s="5">
        <v>6310</v>
      </c>
      <c r="B46" s="5"/>
      <c r="C46" s="5" t="s">
        <v>66</v>
      </c>
      <c r="D46" s="5"/>
      <c r="E46" s="5"/>
      <c r="F46" s="52">
        <v>250000</v>
      </c>
      <c r="G46" s="72">
        <v>250000</v>
      </c>
      <c r="H46" s="74">
        <v>150000</v>
      </c>
    </row>
    <row r="47" spans="1:8" ht="15.75" thickBot="1" x14ac:dyDescent="0.3">
      <c r="A47" s="62"/>
      <c r="B47" s="62"/>
      <c r="C47" s="108" t="s">
        <v>58</v>
      </c>
      <c r="D47" s="108"/>
      <c r="E47" s="108"/>
      <c r="F47" s="109">
        <f>SUM(F33:F46)</f>
        <v>1721100</v>
      </c>
      <c r="G47" s="110">
        <f>SUM(G33:G46)</f>
        <v>1820260</v>
      </c>
      <c r="H47" s="116">
        <f>SUM(H33:H46)</f>
        <v>1603500</v>
      </c>
    </row>
    <row r="48" spans="1:8" ht="15.75" thickBot="1" x14ac:dyDescent="0.3">
      <c r="A48" s="67"/>
      <c r="B48" s="69"/>
      <c r="C48" s="84" t="s">
        <v>38</v>
      </c>
      <c r="D48" s="85"/>
      <c r="E48" s="85"/>
      <c r="F48" s="86">
        <v>14168400</v>
      </c>
      <c r="G48" s="107">
        <v>14875694</v>
      </c>
      <c r="H48" s="94">
        <v>12458700</v>
      </c>
    </row>
    <row r="49" spans="1:8" x14ac:dyDescent="0.25">
      <c r="A49" s="4"/>
      <c r="B49" s="4"/>
      <c r="C49" s="43"/>
      <c r="D49" s="44"/>
      <c r="E49" s="44"/>
      <c r="F49" s="45"/>
      <c r="G49" s="4"/>
      <c r="H49" s="4"/>
    </row>
    <row r="50" spans="1:8" x14ac:dyDescent="0.25">
      <c r="A50" s="4"/>
      <c r="B50" s="4"/>
      <c r="C50" s="4"/>
      <c r="D50" s="4"/>
      <c r="E50" s="4"/>
      <c r="F50" s="7"/>
      <c r="G50" s="4"/>
      <c r="H50" s="4"/>
    </row>
    <row r="51" spans="1:8" x14ac:dyDescent="0.25">
      <c r="A51" s="4"/>
      <c r="B51" s="20" t="s">
        <v>104</v>
      </c>
      <c r="C51" s="20"/>
      <c r="D51" s="4"/>
      <c r="E51" s="4"/>
      <c r="F51" s="7"/>
      <c r="G51" s="4"/>
      <c r="H51" s="4"/>
    </row>
    <row r="52" spans="1:8" x14ac:dyDescent="0.25">
      <c r="A52" s="4"/>
      <c r="B52" s="4" t="s">
        <v>52</v>
      </c>
      <c r="C52" s="4" t="s">
        <v>73</v>
      </c>
      <c r="D52" s="4"/>
      <c r="E52" s="4"/>
      <c r="F52" s="77">
        <v>12447300</v>
      </c>
      <c r="G52" s="4"/>
      <c r="H52" s="4"/>
    </row>
    <row r="53" spans="1:8" x14ac:dyDescent="0.25">
      <c r="A53" s="4"/>
      <c r="B53" s="4"/>
      <c r="C53" s="4" t="s">
        <v>74</v>
      </c>
      <c r="D53" s="4"/>
      <c r="E53" s="4"/>
      <c r="F53" s="77">
        <v>1721100</v>
      </c>
      <c r="G53" s="4"/>
      <c r="H53" s="4"/>
    </row>
    <row r="54" spans="1:8" x14ac:dyDescent="0.25">
      <c r="A54" s="4"/>
      <c r="B54" s="4"/>
      <c r="C54" s="17" t="s">
        <v>38</v>
      </c>
      <c r="D54" s="18"/>
      <c r="E54" s="18"/>
      <c r="F54" s="98">
        <f>SUM(F52:F53)</f>
        <v>14168400</v>
      </c>
      <c r="G54" s="4"/>
      <c r="H54" s="4"/>
    </row>
    <row r="55" spans="1:8" x14ac:dyDescent="0.25">
      <c r="A55" s="4"/>
      <c r="B55" s="4"/>
      <c r="C55" s="99" t="s">
        <v>96</v>
      </c>
      <c r="D55" s="100"/>
      <c r="E55" s="100"/>
      <c r="F55" s="101">
        <v>21000000</v>
      </c>
      <c r="G55" s="4"/>
      <c r="H55" s="4"/>
    </row>
    <row r="56" spans="1:8" x14ac:dyDescent="0.25">
      <c r="A56" s="4"/>
      <c r="B56" s="4"/>
      <c r="C56" s="102" t="s">
        <v>80</v>
      </c>
      <c r="D56" s="79"/>
      <c r="E56" s="79"/>
      <c r="F56" s="103">
        <f>SUM(F54:F55)</f>
        <v>35168400</v>
      </c>
      <c r="G56" s="4"/>
      <c r="H56" s="4"/>
    </row>
    <row r="57" spans="1:8" x14ac:dyDescent="0.25">
      <c r="A57" s="4"/>
      <c r="B57" s="4"/>
      <c r="C57" s="78"/>
      <c r="D57" s="79"/>
      <c r="E57" s="79"/>
      <c r="F57" s="80"/>
      <c r="G57" s="4"/>
      <c r="H57" s="4"/>
    </row>
    <row r="58" spans="1:8" x14ac:dyDescent="0.25">
      <c r="A58" s="4"/>
      <c r="B58" s="4"/>
      <c r="C58" s="78"/>
      <c r="D58" s="79"/>
      <c r="E58" s="79"/>
      <c r="F58" s="80"/>
      <c r="G58" s="4"/>
      <c r="H58" s="4"/>
    </row>
    <row r="59" spans="1:8" x14ac:dyDescent="0.25">
      <c r="A59" s="4"/>
      <c r="B59" s="4"/>
      <c r="C59" s="78"/>
      <c r="D59" s="79"/>
      <c r="E59" s="79"/>
      <c r="F59" s="80"/>
      <c r="G59" s="4"/>
      <c r="H59" s="4"/>
    </row>
    <row r="60" spans="1:8" x14ac:dyDescent="0.25">
      <c r="A60" s="4"/>
      <c r="B60" s="4"/>
      <c r="C60" s="78"/>
      <c r="D60" s="79"/>
      <c r="E60" s="79"/>
      <c r="F60" s="80"/>
      <c r="G60" s="4"/>
      <c r="H60" s="4"/>
    </row>
    <row r="61" spans="1:8" x14ac:dyDescent="0.25">
      <c r="A61" s="4"/>
      <c r="B61" s="4"/>
      <c r="C61" s="78"/>
      <c r="D61" s="79"/>
      <c r="E61" s="79"/>
      <c r="F61" s="80"/>
      <c r="G61" s="4"/>
      <c r="H61" s="4"/>
    </row>
    <row r="62" spans="1:8" x14ac:dyDescent="0.25">
      <c r="A62" s="4"/>
      <c r="B62" s="4"/>
      <c r="C62" s="78"/>
      <c r="D62" s="79"/>
      <c r="E62" s="79"/>
      <c r="F62" s="80"/>
      <c r="G62" s="4"/>
      <c r="H62" s="4"/>
    </row>
    <row r="63" spans="1:8" x14ac:dyDescent="0.25">
      <c r="A63" s="4"/>
      <c r="B63" s="4"/>
      <c r="C63" s="78"/>
      <c r="D63" s="79"/>
      <c r="E63" s="79"/>
      <c r="F63" s="80"/>
      <c r="G63" s="4"/>
      <c r="H63" s="4"/>
    </row>
    <row r="64" spans="1:8" x14ac:dyDescent="0.25">
      <c r="A64" s="4"/>
      <c r="B64" s="4"/>
      <c r="C64" s="78"/>
      <c r="D64" s="79"/>
      <c r="E64" s="79"/>
      <c r="F64" s="80"/>
      <c r="G64" s="4"/>
      <c r="H64" s="4"/>
    </row>
    <row r="65" spans="1:8" ht="15.75" thickBot="1" x14ac:dyDescent="0.3">
      <c r="C65" s="6"/>
      <c r="G65" s="4"/>
      <c r="H65" s="4"/>
    </row>
    <row r="66" spans="1:8" ht="18.75" x14ac:dyDescent="0.3">
      <c r="A66" s="97" t="s">
        <v>2</v>
      </c>
      <c r="B66" s="95" t="s">
        <v>3</v>
      </c>
      <c r="C66" s="41" t="s">
        <v>55</v>
      </c>
      <c r="D66" s="35"/>
      <c r="E66" s="36"/>
      <c r="F66" s="92" t="s">
        <v>79</v>
      </c>
      <c r="G66" s="90" t="s">
        <v>61</v>
      </c>
      <c r="H66" s="42" t="s">
        <v>63</v>
      </c>
    </row>
    <row r="67" spans="1:8" ht="16.5" thickBot="1" x14ac:dyDescent="0.3">
      <c r="A67" s="40"/>
      <c r="B67" s="96"/>
      <c r="C67" s="40" t="s">
        <v>1</v>
      </c>
      <c r="D67" s="39" t="s">
        <v>1</v>
      </c>
      <c r="E67" s="38"/>
      <c r="F67" s="93">
        <v>2025</v>
      </c>
      <c r="G67" s="91">
        <v>2024</v>
      </c>
      <c r="H67" s="87">
        <v>2024</v>
      </c>
    </row>
    <row r="68" spans="1:8" x14ac:dyDescent="0.25">
      <c r="A68" s="3">
        <v>1031</v>
      </c>
      <c r="B68" s="3"/>
      <c r="C68" s="3" t="s">
        <v>17</v>
      </c>
      <c r="D68" s="3"/>
      <c r="E68" s="3"/>
      <c r="F68" s="51">
        <v>120000</v>
      </c>
      <c r="G68" s="81">
        <v>100000</v>
      </c>
      <c r="H68" s="112">
        <v>80000</v>
      </c>
    </row>
    <row r="69" spans="1:8" x14ac:dyDescent="0.25">
      <c r="A69" s="3">
        <v>2143</v>
      </c>
      <c r="B69" s="3"/>
      <c r="C69" s="3" t="s">
        <v>87</v>
      </c>
      <c r="D69" s="3"/>
      <c r="E69" s="3"/>
      <c r="F69" s="51">
        <v>0</v>
      </c>
      <c r="G69" s="81">
        <v>9000</v>
      </c>
      <c r="H69" s="112">
        <v>0</v>
      </c>
    </row>
    <row r="70" spans="1:8" x14ac:dyDescent="0.25">
      <c r="A70" s="5">
        <v>2212</v>
      </c>
      <c r="B70" s="5"/>
      <c r="C70" s="5" t="s">
        <v>41</v>
      </c>
      <c r="D70" s="5"/>
      <c r="E70" s="5"/>
      <c r="F70" s="52">
        <v>700000</v>
      </c>
      <c r="G70" s="72">
        <v>13000</v>
      </c>
      <c r="H70" s="74">
        <v>20000</v>
      </c>
    </row>
    <row r="71" spans="1:8" x14ac:dyDescent="0.25">
      <c r="A71" s="5">
        <v>2219</v>
      </c>
      <c r="B71" s="5"/>
      <c r="C71" s="5" t="s">
        <v>26</v>
      </c>
      <c r="D71" s="5"/>
      <c r="E71" s="5"/>
      <c r="F71" s="52">
        <v>120000</v>
      </c>
      <c r="G71" s="72">
        <v>60000</v>
      </c>
      <c r="H71" s="74">
        <v>200000</v>
      </c>
    </row>
    <row r="72" spans="1:8" x14ac:dyDescent="0.25">
      <c r="A72" s="5">
        <v>2221</v>
      </c>
      <c r="B72" s="5"/>
      <c r="C72" s="5" t="s">
        <v>90</v>
      </c>
      <c r="D72" s="5"/>
      <c r="E72" s="5"/>
      <c r="F72" s="52">
        <v>700000</v>
      </c>
      <c r="G72" s="72">
        <v>0</v>
      </c>
      <c r="H72" s="74">
        <v>0</v>
      </c>
    </row>
    <row r="73" spans="1:8" x14ac:dyDescent="0.25">
      <c r="A73" s="5">
        <v>2310</v>
      </c>
      <c r="B73" s="5"/>
      <c r="C73" s="5" t="s">
        <v>27</v>
      </c>
      <c r="D73" s="5"/>
      <c r="E73" s="5"/>
      <c r="F73" s="52">
        <v>81480</v>
      </c>
      <c r="G73" s="5">
        <v>69900</v>
      </c>
      <c r="H73" s="74">
        <v>69900</v>
      </c>
    </row>
    <row r="74" spans="1:8" x14ac:dyDescent="0.25">
      <c r="A74" s="5">
        <v>2329</v>
      </c>
      <c r="B74" s="5"/>
      <c r="C74" s="5" t="s">
        <v>67</v>
      </c>
      <c r="D74" s="5"/>
      <c r="E74" s="5"/>
      <c r="F74" s="52">
        <v>30000</v>
      </c>
      <c r="G74" s="72">
        <v>25000</v>
      </c>
      <c r="H74" s="74">
        <v>25000</v>
      </c>
    </row>
    <row r="75" spans="1:8" x14ac:dyDescent="0.25">
      <c r="A75" s="5">
        <v>2333</v>
      </c>
      <c r="B75" s="5"/>
      <c r="C75" s="5" t="s">
        <v>88</v>
      </c>
      <c r="D75" s="5"/>
      <c r="E75" s="5"/>
      <c r="F75" s="52">
        <v>0</v>
      </c>
      <c r="G75" s="72">
        <v>234000</v>
      </c>
      <c r="H75" s="74">
        <v>0</v>
      </c>
    </row>
    <row r="76" spans="1:8" x14ac:dyDescent="0.25">
      <c r="A76" s="5">
        <v>2341</v>
      </c>
      <c r="B76" s="5"/>
      <c r="C76" s="5" t="s">
        <v>89</v>
      </c>
      <c r="D76" s="5"/>
      <c r="E76" s="5"/>
      <c r="F76" s="52">
        <v>8000000</v>
      </c>
      <c r="G76" s="72">
        <v>410000</v>
      </c>
      <c r="H76" s="74">
        <v>0</v>
      </c>
    </row>
    <row r="77" spans="1:8" x14ac:dyDescent="0.25">
      <c r="A77" s="5">
        <v>3111</v>
      </c>
      <c r="B77" s="5"/>
      <c r="C77" s="5" t="s">
        <v>57</v>
      </c>
      <c r="D77" s="5"/>
      <c r="E77" s="5"/>
      <c r="F77" s="52">
        <v>448800</v>
      </c>
      <c r="G77" s="72">
        <v>553600</v>
      </c>
      <c r="H77" s="74">
        <v>553600</v>
      </c>
    </row>
    <row r="78" spans="1:8" x14ac:dyDescent="0.25">
      <c r="A78" s="5">
        <v>3314</v>
      </c>
      <c r="B78" s="5"/>
      <c r="C78" s="5" t="s">
        <v>18</v>
      </c>
      <c r="D78" s="5"/>
      <c r="E78" s="5"/>
      <c r="F78" s="52">
        <v>21500</v>
      </c>
      <c r="G78" s="72">
        <v>19000</v>
      </c>
      <c r="H78" s="74">
        <v>19000</v>
      </c>
    </row>
    <row r="79" spans="1:8" x14ac:dyDescent="0.25">
      <c r="A79" s="5">
        <v>3319</v>
      </c>
      <c r="B79" s="5"/>
      <c r="C79" s="5" t="s">
        <v>28</v>
      </c>
      <c r="D79" s="5"/>
      <c r="E79" s="5"/>
      <c r="F79" s="52">
        <v>5000</v>
      </c>
      <c r="G79" s="72">
        <v>4000</v>
      </c>
      <c r="H79" s="74">
        <v>4000</v>
      </c>
    </row>
    <row r="80" spans="1:8" x14ac:dyDescent="0.25">
      <c r="A80" s="5">
        <v>3326</v>
      </c>
      <c r="B80" s="5"/>
      <c r="C80" s="5" t="s">
        <v>91</v>
      </c>
      <c r="D80" s="5"/>
      <c r="E80" s="5"/>
      <c r="F80" s="52">
        <v>4300</v>
      </c>
      <c r="G80" s="72">
        <v>3800</v>
      </c>
      <c r="H80" s="74">
        <v>3800</v>
      </c>
    </row>
    <row r="81" spans="1:8" x14ac:dyDescent="0.25">
      <c r="A81" s="5">
        <v>3330</v>
      </c>
      <c r="B81" s="5"/>
      <c r="C81" s="5" t="s">
        <v>81</v>
      </c>
      <c r="D81" s="5"/>
      <c r="E81" s="5"/>
      <c r="F81" s="52">
        <v>1000000</v>
      </c>
      <c r="G81" s="72">
        <v>0</v>
      </c>
      <c r="H81" s="74">
        <v>0</v>
      </c>
    </row>
    <row r="82" spans="1:8" x14ac:dyDescent="0.25">
      <c r="A82" s="5">
        <v>3341</v>
      </c>
      <c r="B82" s="5"/>
      <c r="C82" s="5" t="s">
        <v>44</v>
      </c>
      <c r="D82" s="5"/>
      <c r="E82" s="5"/>
      <c r="F82" s="52">
        <v>22500</v>
      </c>
      <c r="G82" s="72">
        <v>10000</v>
      </c>
      <c r="H82" s="74">
        <v>21000</v>
      </c>
    </row>
    <row r="83" spans="1:8" x14ac:dyDescent="0.25">
      <c r="A83" s="5">
        <v>3392</v>
      </c>
      <c r="B83" s="5"/>
      <c r="C83" s="5" t="s">
        <v>29</v>
      </c>
      <c r="D83" s="5"/>
      <c r="E83" s="5"/>
      <c r="F83" s="52">
        <v>4859000</v>
      </c>
      <c r="G83" s="72">
        <v>360000</v>
      </c>
      <c r="H83" s="74">
        <v>2265000</v>
      </c>
    </row>
    <row r="84" spans="1:8" x14ac:dyDescent="0.25">
      <c r="A84" s="5">
        <v>3399</v>
      </c>
      <c r="B84" s="5"/>
      <c r="C84" s="5" t="s">
        <v>30</v>
      </c>
      <c r="D84" s="5"/>
      <c r="E84" s="5"/>
      <c r="F84" s="52">
        <v>58000</v>
      </c>
      <c r="G84" s="72">
        <v>50000</v>
      </c>
      <c r="H84" s="74">
        <v>64000</v>
      </c>
    </row>
    <row r="85" spans="1:8" x14ac:dyDescent="0.25">
      <c r="A85" s="5">
        <v>3412</v>
      </c>
      <c r="B85" s="5"/>
      <c r="C85" s="16" t="s">
        <v>50</v>
      </c>
      <c r="D85" s="5"/>
      <c r="E85" s="5"/>
      <c r="F85" s="52">
        <v>9000</v>
      </c>
      <c r="G85" s="72">
        <v>16000</v>
      </c>
      <c r="H85" s="74">
        <v>12000</v>
      </c>
    </row>
    <row r="86" spans="1:8" x14ac:dyDescent="0.25">
      <c r="A86" s="5">
        <v>3419</v>
      </c>
      <c r="B86" s="5"/>
      <c r="C86" s="5" t="s">
        <v>60</v>
      </c>
      <c r="D86" s="5"/>
      <c r="E86" s="5"/>
      <c r="F86" s="52">
        <v>308900</v>
      </c>
      <c r="G86" s="72">
        <v>441000</v>
      </c>
      <c r="H86" s="74">
        <v>295000</v>
      </c>
    </row>
    <row r="87" spans="1:8" x14ac:dyDescent="0.25">
      <c r="A87" s="5">
        <v>3613</v>
      </c>
      <c r="B87" s="5"/>
      <c r="C87" s="5" t="s">
        <v>21</v>
      </c>
      <c r="D87" s="5"/>
      <c r="E87" s="5"/>
      <c r="F87" s="52">
        <v>320000</v>
      </c>
      <c r="G87" s="5">
        <v>330000</v>
      </c>
      <c r="H87" s="19">
        <v>341000</v>
      </c>
    </row>
    <row r="88" spans="1:8" x14ac:dyDescent="0.25">
      <c r="A88" s="5">
        <v>3631</v>
      </c>
      <c r="B88" s="5"/>
      <c r="C88" s="5" t="s">
        <v>31</v>
      </c>
      <c r="D88" s="5"/>
      <c r="E88" s="5"/>
      <c r="F88" s="52">
        <v>175000</v>
      </c>
      <c r="G88" s="72">
        <v>800000</v>
      </c>
      <c r="H88" s="74">
        <v>500000</v>
      </c>
    </row>
    <row r="89" spans="1:8" x14ac:dyDescent="0.25">
      <c r="A89" s="5">
        <v>3632</v>
      </c>
      <c r="B89" s="5"/>
      <c r="C89" s="5" t="s">
        <v>22</v>
      </c>
      <c r="D89" s="5"/>
      <c r="E89" s="5"/>
      <c r="F89" s="52">
        <v>77000</v>
      </c>
      <c r="G89" s="72">
        <v>920000</v>
      </c>
      <c r="H89" s="74">
        <v>986000</v>
      </c>
    </row>
    <row r="90" spans="1:8" x14ac:dyDescent="0.25">
      <c r="A90" s="5">
        <v>3636</v>
      </c>
      <c r="B90" s="5"/>
      <c r="C90" s="5" t="s">
        <v>78</v>
      </c>
      <c r="D90" s="5"/>
      <c r="E90" s="5"/>
      <c r="F90" s="52">
        <v>18333</v>
      </c>
      <c r="G90" s="72">
        <v>11883</v>
      </c>
      <c r="H90" s="74">
        <v>11833</v>
      </c>
    </row>
    <row r="91" spans="1:8" x14ac:dyDescent="0.25">
      <c r="A91" s="5">
        <v>3639</v>
      </c>
      <c r="B91" s="5"/>
      <c r="C91" s="5" t="s">
        <v>45</v>
      </c>
      <c r="D91" s="5"/>
      <c r="E91" s="5"/>
      <c r="F91" s="52">
        <v>23000</v>
      </c>
      <c r="G91" s="72">
        <v>6000</v>
      </c>
      <c r="H91" s="74">
        <v>23000</v>
      </c>
    </row>
    <row r="92" spans="1:8" x14ac:dyDescent="0.25">
      <c r="A92" s="5">
        <v>3721</v>
      </c>
      <c r="B92" s="5"/>
      <c r="C92" s="5" t="s">
        <v>32</v>
      </c>
      <c r="D92" s="5"/>
      <c r="E92" s="5"/>
      <c r="F92" s="52">
        <v>35000</v>
      </c>
      <c r="G92" s="72">
        <v>21000</v>
      </c>
      <c r="H92" s="74">
        <v>35000</v>
      </c>
    </row>
    <row r="93" spans="1:8" x14ac:dyDescent="0.25">
      <c r="A93" s="5">
        <v>3722</v>
      </c>
      <c r="B93" s="5"/>
      <c r="C93" s="5" t="s">
        <v>33</v>
      </c>
      <c r="D93" s="5"/>
      <c r="E93" s="5"/>
      <c r="F93" s="52">
        <v>480000</v>
      </c>
      <c r="G93" s="72">
        <v>410000</v>
      </c>
      <c r="H93" s="74">
        <v>470000</v>
      </c>
    </row>
    <row r="94" spans="1:8" x14ac:dyDescent="0.25">
      <c r="A94" s="115">
        <v>3723</v>
      </c>
      <c r="B94" s="115"/>
      <c r="C94" s="115" t="s">
        <v>42</v>
      </c>
      <c r="D94" s="5"/>
      <c r="E94" s="5"/>
      <c r="F94" s="52">
        <v>300000</v>
      </c>
      <c r="G94" s="72">
        <v>300000</v>
      </c>
      <c r="H94" s="74">
        <v>260000</v>
      </c>
    </row>
    <row r="95" spans="1:8" x14ac:dyDescent="0.25">
      <c r="A95" s="5">
        <v>3726</v>
      </c>
      <c r="B95" s="5"/>
      <c r="C95" s="5" t="s">
        <v>46</v>
      </c>
      <c r="D95" s="5"/>
      <c r="E95" s="5"/>
      <c r="F95" s="52">
        <v>100000</v>
      </c>
      <c r="G95" s="72">
        <v>90000</v>
      </c>
      <c r="H95" s="74">
        <v>65000</v>
      </c>
    </row>
    <row r="96" spans="1:8" x14ac:dyDescent="0.25">
      <c r="A96" s="5">
        <v>3745</v>
      </c>
      <c r="B96" s="5"/>
      <c r="C96" s="5" t="s">
        <v>43</v>
      </c>
      <c r="D96" s="5"/>
      <c r="E96" s="5"/>
      <c r="F96" s="52">
        <v>404000</v>
      </c>
      <c r="G96" s="72">
        <v>250000</v>
      </c>
      <c r="H96" s="74">
        <v>294000</v>
      </c>
    </row>
    <row r="97" spans="1:8" x14ac:dyDescent="0.25">
      <c r="A97" s="5">
        <v>4349</v>
      </c>
      <c r="B97" s="5"/>
      <c r="C97" s="5" t="s">
        <v>34</v>
      </c>
      <c r="D97" s="5"/>
      <c r="E97" s="5"/>
      <c r="F97" s="52">
        <v>72000</v>
      </c>
      <c r="G97" s="72">
        <v>71780</v>
      </c>
      <c r="H97" s="74">
        <v>30000</v>
      </c>
    </row>
    <row r="98" spans="1:8" x14ac:dyDescent="0.25">
      <c r="A98" s="5">
        <v>5213</v>
      </c>
      <c r="B98" s="5"/>
      <c r="C98" s="5" t="s">
        <v>92</v>
      </c>
      <c r="D98" s="5"/>
      <c r="E98" s="5"/>
      <c r="F98" s="52">
        <v>40000</v>
      </c>
      <c r="G98" s="72">
        <v>0</v>
      </c>
      <c r="H98" s="74">
        <v>40000</v>
      </c>
    </row>
    <row r="99" spans="1:8" x14ac:dyDescent="0.25">
      <c r="A99" s="5">
        <v>5299</v>
      </c>
      <c r="B99" s="5"/>
      <c r="C99" s="5" t="s">
        <v>95</v>
      </c>
      <c r="D99" s="5"/>
      <c r="E99" s="5"/>
      <c r="F99" s="52">
        <v>0</v>
      </c>
      <c r="G99" s="72">
        <v>100000</v>
      </c>
      <c r="H99" s="74">
        <v>0</v>
      </c>
    </row>
    <row r="100" spans="1:8" x14ac:dyDescent="0.25">
      <c r="A100" s="5">
        <v>5512</v>
      </c>
      <c r="B100" s="5"/>
      <c r="C100" s="5" t="s">
        <v>35</v>
      </c>
      <c r="D100" s="5"/>
      <c r="E100" s="5"/>
      <c r="F100" s="52">
        <v>144500</v>
      </c>
      <c r="G100" s="72">
        <v>130000</v>
      </c>
      <c r="H100" s="74">
        <v>120000</v>
      </c>
    </row>
    <row r="101" spans="1:8" x14ac:dyDescent="0.25">
      <c r="A101" s="5">
        <v>6112</v>
      </c>
      <c r="B101" s="5"/>
      <c r="C101" s="5" t="s">
        <v>36</v>
      </c>
      <c r="D101" s="5"/>
      <c r="E101" s="5"/>
      <c r="F101" s="52">
        <v>1295000</v>
      </c>
      <c r="G101" s="72">
        <v>1135000</v>
      </c>
      <c r="H101" s="74">
        <v>1119000</v>
      </c>
    </row>
    <row r="102" spans="1:8" x14ac:dyDescent="0.25">
      <c r="A102" s="5">
        <v>6115</v>
      </c>
      <c r="B102" s="5"/>
      <c r="C102" s="5" t="s">
        <v>93</v>
      </c>
      <c r="D102" s="5"/>
      <c r="E102" s="5"/>
      <c r="F102" s="52">
        <v>0</v>
      </c>
      <c r="G102" s="72">
        <v>23807</v>
      </c>
      <c r="H102" s="74">
        <v>0</v>
      </c>
    </row>
    <row r="103" spans="1:8" x14ac:dyDescent="0.25">
      <c r="A103" s="5">
        <v>6117</v>
      </c>
      <c r="B103" s="5"/>
      <c r="C103" s="5" t="s">
        <v>94</v>
      </c>
      <c r="D103" s="5"/>
      <c r="E103" s="5"/>
      <c r="F103" s="52">
        <v>0</v>
      </c>
      <c r="G103" s="72">
        <v>26540</v>
      </c>
      <c r="H103" s="74">
        <v>0</v>
      </c>
    </row>
    <row r="104" spans="1:8" x14ac:dyDescent="0.25">
      <c r="A104" s="5">
        <v>6171</v>
      </c>
      <c r="B104" s="5"/>
      <c r="C104" s="5" t="s">
        <v>56</v>
      </c>
      <c r="D104" s="5"/>
      <c r="E104" s="5"/>
      <c r="F104" s="52">
        <v>916000</v>
      </c>
      <c r="G104" s="72">
        <v>810000</v>
      </c>
      <c r="H104" s="74">
        <v>896000</v>
      </c>
    </row>
    <row r="105" spans="1:8" x14ac:dyDescent="0.25">
      <c r="A105" s="5"/>
      <c r="B105" s="5"/>
      <c r="C105" s="106" t="s">
        <v>68</v>
      </c>
      <c r="D105" s="5"/>
      <c r="E105" s="5"/>
      <c r="F105" s="55">
        <v>13460087</v>
      </c>
      <c r="G105" s="72"/>
      <c r="H105" s="74">
        <v>26920567</v>
      </c>
    </row>
    <row r="106" spans="1:8" x14ac:dyDescent="0.25">
      <c r="A106" s="5">
        <v>6330</v>
      </c>
      <c r="B106" s="5"/>
      <c r="C106" s="117" t="s">
        <v>106</v>
      </c>
      <c r="D106" s="5"/>
      <c r="E106" s="5"/>
      <c r="F106" s="55">
        <v>0</v>
      </c>
      <c r="G106" s="72">
        <v>173000</v>
      </c>
      <c r="H106" s="74">
        <v>0</v>
      </c>
    </row>
    <row r="107" spans="1:8" x14ac:dyDescent="0.25">
      <c r="A107" s="5">
        <v>6399</v>
      </c>
      <c r="B107" s="5"/>
      <c r="C107" s="8" t="s">
        <v>65</v>
      </c>
      <c r="D107" s="8"/>
      <c r="E107" s="8"/>
      <c r="F107" s="56">
        <v>800000</v>
      </c>
      <c r="G107" s="72">
        <v>996600</v>
      </c>
      <c r="H107" s="74">
        <v>700000</v>
      </c>
    </row>
    <row r="108" spans="1:8" ht="15.75" thickBot="1" x14ac:dyDescent="0.3">
      <c r="A108" s="62">
        <v>6409</v>
      </c>
      <c r="B108" s="62"/>
      <c r="C108" s="65" t="s">
        <v>39</v>
      </c>
      <c r="D108" s="65"/>
      <c r="E108" s="65"/>
      <c r="F108" s="66">
        <v>20000</v>
      </c>
      <c r="G108" s="75">
        <v>20000</v>
      </c>
      <c r="H108" s="113">
        <v>15000</v>
      </c>
    </row>
    <row r="109" spans="1:8" ht="15.75" thickBot="1" x14ac:dyDescent="0.3">
      <c r="A109" s="71"/>
      <c r="B109" s="67"/>
      <c r="C109" s="68" t="s">
        <v>37</v>
      </c>
      <c r="D109" s="69"/>
      <c r="E109" s="69"/>
      <c r="F109" s="70">
        <f>SUM(F68:F108)</f>
        <v>35168400</v>
      </c>
      <c r="G109" s="76">
        <f>SUM(G68:G108)</f>
        <v>9003910</v>
      </c>
      <c r="H109" s="114">
        <f>SUM(H68:H108)</f>
        <v>36458700</v>
      </c>
    </row>
    <row r="110" spans="1:8" x14ac:dyDescent="0.25">
      <c r="A110" s="4"/>
      <c r="B110" s="4"/>
      <c r="C110" s="46"/>
      <c r="D110" s="4"/>
      <c r="E110" s="4"/>
      <c r="F110" s="47"/>
      <c r="G110" s="4"/>
      <c r="H110" s="4"/>
    </row>
    <row r="111" spans="1:8" x14ac:dyDescent="0.25">
      <c r="C111" s="4"/>
      <c r="D111" s="4"/>
      <c r="E111" s="4"/>
      <c r="F111" s="9"/>
      <c r="G111" s="4"/>
      <c r="H111" s="4"/>
    </row>
    <row r="112" spans="1:8" x14ac:dyDescent="0.25">
      <c r="C112" s="4"/>
      <c r="D112" s="4"/>
      <c r="E112" s="4"/>
      <c r="F112" s="9"/>
      <c r="G112" s="4"/>
      <c r="H112" s="4"/>
    </row>
    <row r="113" spans="1:8" x14ac:dyDescent="0.25">
      <c r="A113" s="11" t="s">
        <v>48</v>
      </c>
      <c r="B113" s="11"/>
      <c r="C113" s="5" t="s">
        <v>99</v>
      </c>
      <c r="D113" s="5"/>
      <c r="E113" s="5"/>
      <c r="F113" s="72">
        <v>14168400</v>
      </c>
      <c r="G113" s="5"/>
      <c r="H113" s="5"/>
    </row>
    <row r="114" spans="1:8" x14ac:dyDescent="0.25">
      <c r="C114" s="3" t="s">
        <v>100</v>
      </c>
      <c r="D114" s="3"/>
      <c r="E114" s="3"/>
      <c r="F114" s="64">
        <v>21000000</v>
      </c>
      <c r="G114" s="5"/>
      <c r="H114" s="5"/>
    </row>
    <row r="115" spans="1:8" x14ac:dyDescent="0.25">
      <c r="C115" s="14" t="s">
        <v>98</v>
      </c>
      <c r="D115" s="14"/>
      <c r="E115" s="14"/>
      <c r="F115" s="58">
        <f>SUM(F113:F114)</f>
        <v>35168400</v>
      </c>
      <c r="G115" s="5"/>
      <c r="H115" s="5"/>
    </row>
    <row r="116" spans="1:8" x14ac:dyDescent="0.25">
      <c r="C116" s="5"/>
      <c r="D116" s="5"/>
      <c r="E116" s="5"/>
      <c r="F116" s="59"/>
      <c r="G116" s="5"/>
      <c r="H116" s="5"/>
    </row>
    <row r="117" spans="1:8" x14ac:dyDescent="0.25">
      <c r="C117" s="10" t="s">
        <v>101</v>
      </c>
      <c r="D117" s="5"/>
      <c r="E117" s="5"/>
      <c r="F117" s="57">
        <v>21708313</v>
      </c>
      <c r="G117" s="5"/>
      <c r="H117" s="5"/>
    </row>
    <row r="118" spans="1:8" x14ac:dyDescent="0.25">
      <c r="C118" s="12" t="s">
        <v>102</v>
      </c>
      <c r="D118" s="5"/>
      <c r="E118" s="5"/>
      <c r="F118" s="60">
        <v>13460087</v>
      </c>
      <c r="G118" s="5"/>
      <c r="H118" s="5"/>
    </row>
    <row r="119" spans="1:8" x14ac:dyDescent="0.25">
      <c r="C119" s="15" t="s">
        <v>103</v>
      </c>
      <c r="D119" s="13"/>
      <c r="E119" s="13"/>
      <c r="F119" s="61">
        <v>35168400</v>
      </c>
      <c r="G119" s="5"/>
      <c r="H119" s="5"/>
    </row>
    <row r="120" spans="1:8" x14ac:dyDescent="0.25">
      <c r="C120" s="22"/>
      <c r="D120" s="23"/>
      <c r="E120" s="23"/>
      <c r="F120" s="24"/>
    </row>
    <row r="121" spans="1:8" x14ac:dyDescent="0.25">
      <c r="A121" t="s">
        <v>72</v>
      </c>
      <c r="B121" s="48">
        <v>45621</v>
      </c>
      <c r="C121" s="22"/>
      <c r="D121" s="23"/>
      <c r="E121" s="23"/>
      <c r="F121" s="24"/>
    </row>
    <row r="122" spans="1:8" x14ac:dyDescent="0.25">
      <c r="A122" t="s">
        <v>70</v>
      </c>
      <c r="B122" s="48"/>
      <c r="C122" s="22"/>
      <c r="D122" s="23"/>
      <c r="E122" s="23"/>
      <c r="F122" s="24"/>
    </row>
    <row r="123" spans="1:8" x14ac:dyDescent="0.25">
      <c r="A123" s="1" t="s">
        <v>105</v>
      </c>
      <c r="C123" s="22"/>
      <c r="D123" s="23"/>
      <c r="E123" s="23"/>
      <c r="F123" s="24"/>
    </row>
    <row r="124" spans="1:8" x14ac:dyDescent="0.25">
      <c r="A124" s="1"/>
      <c r="C124" s="22"/>
      <c r="D124" s="23"/>
      <c r="E124" s="25"/>
      <c r="F124" s="26" t="s">
        <v>49</v>
      </c>
      <c r="G124" s="27"/>
    </row>
    <row r="125" spans="1:8" ht="15.75" x14ac:dyDescent="0.25">
      <c r="A125" s="21" t="s">
        <v>47</v>
      </c>
      <c r="B125" s="21"/>
      <c r="C125" s="21"/>
    </row>
    <row r="126" spans="1:8" x14ac:dyDescent="0.25">
      <c r="A126" s="1" t="s">
        <v>69</v>
      </c>
      <c r="B126" s="1"/>
      <c r="C126" s="1"/>
    </row>
    <row r="127" spans="1:8" x14ac:dyDescent="0.25">
      <c r="A127" s="1"/>
      <c r="B127" s="1"/>
      <c r="C127" s="1"/>
    </row>
    <row r="129" spans="3:3" x14ac:dyDescent="0.25">
      <c r="C129" t="s">
        <v>62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Starosta</cp:lastModifiedBy>
  <cp:lastPrinted>2024-11-19T10:45:39Z</cp:lastPrinted>
  <dcterms:created xsi:type="dcterms:W3CDTF">2013-11-07T09:13:28Z</dcterms:created>
  <dcterms:modified xsi:type="dcterms:W3CDTF">2024-11-25T06:37:17Z</dcterms:modified>
</cp:coreProperties>
</file>